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ашаш\Downloads\"/>
    </mc:Choice>
  </mc:AlternateContent>
  <bookViews>
    <workbookView xWindow="0" yWindow="0" windowWidth="23040" windowHeight="9192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4" l="1"/>
  <c r="D40" i="4"/>
  <c r="D41" i="4" l="1"/>
  <c r="D39" i="4"/>
  <c r="D50" i="4" l="1"/>
  <c r="D46" i="4"/>
  <c r="D34" i="4"/>
  <c r="D38" i="4"/>
  <c r="D42" i="4"/>
  <c r="KG28" i="4" l="1"/>
  <c r="KC28" i="4"/>
  <c r="KA28" i="4"/>
  <c r="JX28" i="4"/>
  <c r="JT28" i="4"/>
  <c r="JQ28" i="4"/>
  <c r="JO28" i="4"/>
  <c r="JL28" i="4"/>
  <c r="JI28" i="4"/>
  <c r="JF28" i="4"/>
  <c r="JC28" i="4"/>
  <c r="IY28" i="4"/>
  <c r="IW28" i="4"/>
  <c r="IS28" i="4"/>
  <c r="IP28" i="4"/>
  <c r="IN28" i="4"/>
  <c r="H28" i="4"/>
  <c r="VL27" i="4" l="1"/>
  <c r="VL28" i="4" s="1"/>
  <c r="VK27" i="4"/>
  <c r="VK28" i="4" s="1"/>
  <c r="VJ27" i="4"/>
  <c r="VJ28" i="4" s="1"/>
  <c r="VI27" i="4"/>
  <c r="VI28" i="4" s="1"/>
  <c r="VH27" i="4"/>
  <c r="VH28" i="4" s="1"/>
  <c r="VG27" i="4"/>
  <c r="VG28" i="4" s="1"/>
  <c r="VF27" i="4"/>
  <c r="VF28" i="4" s="1"/>
  <c r="VE27" i="4"/>
  <c r="VE28" i="4" s="1"/>
  <c r="VD27" i="4"/>
  <c r="VD28" i="4" s="1"/>
  <c r="VC27" i="4"/>
  <c r="VC28" i="4" s="1"/>
  <c r="VB27" i="4"/>
  <c r="VB28" i="4" s="1"/>
  <c r="VA27" i="4"/>
  <c r="VA28" i="4" s="1"/>
  <c r="UZ27" i="4"/>
  <c r="UZ28" i="4" s="1"/>
  <c r="UY27" i="4"/>
  <c r="UY28" i="4" s="1"/>
  <c r="UX27" i="4"/>
  <c r="UX28" i="4" s="1"/>
  <c r="UW27" i="4"/>
  <c r="UW28" i="4" s="1"/>
  <c r="UV27" i="4"/>
  <c r="UV28" i="4" s="1"/>
  <c r="UU27" i="4"/>
  <c r="UU28" i="4" s="1"/>
  <c r="UT27" i="4"/>
  <c r="UT28" i="4" s="1"/>
  <c r="US27" i="4"/>
  <c r="US28" i="4" s="1"/>
  <c r="UR27" i="4"/>
  <c r="UR28" i="4" s="1"/>
  <c r="UQ27" i="4"/>
  <c r="UQ28" i="4" s="1"/>
  <c r="UP27" i="4"/>
  <c r="UP28" i="4" s="1"/>
  <c r="UO27" i="4"/>
  <c r="UO28" i="4" s="1"/>
  <c r="UN27" i="4"/>
  <c r="UN28" i="4" s="1"/>
  <c r="UM27" i="4"/>
  <c r="UM28" i="4" s="1"/>
  <c r="UL27" i="4"/>
  <c r="UL28" i="4" s="1"/>
  <c r="UK27" i="4"/>
  <c r="UK28" i="4" s="1"/>
  <c r="UJ27" i="4"/>
  <c r="UJ28" i="4" s="1"/>
  <c r="UI27" i="4"/>
  <c r="UI28" i="4" s="1"/>
  <c r="UH27" i="4"/>
  <c r="UH28" i="4" s="1"/>
  <c r="UG27" i="4"/>
  <c r="UG28" i="4" s="1"/>
  <c r="UF27" i="4"/>
  <c r="UF28" i="4" s="1"/>
  <c r="UE27" i="4"/>
  <c r="UE28" i="4" s="1"/>
  <c r="UD27" i="4"/>
  <c r="UD28" i="4" s="1"/>
  <c r="UC27" i="4"/>
  <c r="UC28" i="4" s="1"/>
  <c r="UB27" i="4"/>
  <c r="UB28" i="4" s="1"/>
  <c r="UA27" i="4"/>
  <c r="UA28" i="4" s="1"/>
  <c r="TZ27" i="4"/>
  <c r="TZ28" i="4" s="1"/>
  <c r="TY27" i="4"/>
  <c r="TY28" i="4" s="1"/>
  <c r="TX27" i="4"/>
  <c r="TX28" i="4" s="1"/>
  <c r="TW27" i="4"/>
  <c r="TW28" i="4" s="1"/>
  <c r="TV27" i="4"/>
  <c r="TV28" i="4" s="1"/>
  <c r="TU27" i="4"/>
  <c r="TU28" i="4" s="1"/>
  <c r="TT27" i="4"/>
  <c r="TT28" i="4" s="1"/>
  <c r="TS27" i="4"/>
  <c r="TS28" i="4" s="1"/>
  <c r="TR27" i="4"/>
  <c r="TR28" i="4" s="1"/>
  <c r="TQ27" i="4"/>
  <c r="TQ28" i="4" s="1"/>
  <c r="TP27" i="4"/>
  <c r="TP28" i="4" s="1"/>
  <c r="TO27" i="4"/>
  <c r="TO28" i="4" s="1"/>
  <c r="TN27" i="4"/>
  <c r="TN28" i="4" s="1"/>
  <c r="TM27" i="4"/>
  <c r="TM28" i="4" s="1"/>
  <c r="TL27" i="4"/>
  <c r="TL28" i="4" s="1"/>
  <c r="TK27" i="4"/>
  <c r="TK28" i="4" s="1"/>
  <c r="TJ27" i="4"/>
  <c r="TJ28" i="4" s="1"/>
  <c r="TI27" i="4"/>
  <c r="TI28" i="4" s="1"/>
  <c r="TH27" i="4"/>
  <c r="TH28" i="4" s="1"/>
  <c r="TG27" i="4"/>
  <c r="TG28" i="4" s="1"/>
  <c r="TF27" i="4"/>
  <c r="TF28" i="4" s="1"/>
  <c r="TE27" i="4"/>
  <c r="TE28" i="4" s="1"/>
  <c r="TD27" i="4"/>
  <c r="TD28" i="4" s="1"/>
  <c r="TC27" i="4"/>
  <c r="TC28" i="4" s="1"/>
  <c r="TB27" i="4"/>
  <c r="TB28" i="4" s="1"/>
  <c r="TA27" i="4"/>
  <c r="TA28" i="4" s="1"/>
  <c r="SZ27" i="4"/>
  <c r="SZ28" i="4" s="1"/>
  <c r="SY27" i="4"/>
  <c r="SY28" i="4" s="1"/>
  <c r="SX27" i="4"/>
  <c r="SX28" i="4" s="1"/>
  <c r="SW27" i="4"/>
  <c r="SW28" i="4" s="1"/>
  <c r="SV27" i="4"/>
  <c r="SV28" i="4" s="1"/>
  <c r="SU27" i="4"/>
  <c r="SU28" i="4" s="1"/>
  <c r="ST27" i="4"/>
  <c r="ST28" i="4" s="1"/>
  <c r="SS27" i="4"/>
  <c r="SS28" i="4" s="1"/>
  <c r="SR27" i="4"/>
  <c r="SR28" i="4" s="1"/>
  <c r="SQ27" i="4"/>
  <c r="SQ28" i="4" s="1"/>
  <c r="SP27" i="4"/>
  <c r="SP28" i="4" s="1"/>
  <c r="SO27" i="4"/>
  <c r="SO28" i="4" s="1"/>
  <c r="SN27" i="4"/>
  <c r="SN28" i="4" s="1"/>
  <c r="SM27" i="4"/>
  <c r="SM28" i="4" s="1"/>
  <c r="SL27" i="4"/>
  <c r="SL28" i="4" s="1"/>
  <c r="SK27" i="4"/>
  <c r="SK28" i="4" s="1"/>
  <c r="SJ27" i="4"/>
  <c r="SJ28" i="4" s="1"/>
  <c r="SI27" i="4"/>
  <c r="SI28" i="4" s="1"/>
  <c r="SH27" i="4"/>
  <c r="SH28" i="4" s="1"/>
  <c r="SG27" i="4"/>
  <c r="SG28" i="4" s="1"/>
  <c r="SF27" i="4"/>
  <c r="SF28" i="4" s="1"/>
  <c r="SE27" i="4"/>
  <c r="SE28" i="4" s="1"/>
  <c r="SD27" i="4"/>
  <c r="SD28" i="4" s="1"/>
  <c r="SC27" i="4"/>
  <c r="SC28" i="4" s="1"/>
  <c r="SB27" i="4"/>
  <c r="SB28" i="4" s="1"/>
  <c r="SA27" i="4"/>
  <c r="SA28" i="4" s="1"/>
  <c r="RZ27" i="4"/>
  <c r="RZ28" i="4" s="1"/>
  <c r="RY27" i="4"/>
  <c r="RY28" i="4" s="1"/>
  <c r="RX27" i="4"/>
  <c r="RX28" i="4" s="1"/>
  <c r="RW27" i="4"/>
  <c r="RW28" i="4" s="1"/>
  <c r="RV27" i="4"/>
  <c r="RV28" i="4" s="1"/>
  <c r="RU27" i="4"/>
  <c r="RU28" i="4" s="1"/>
  <c r="RT27" i="4"/>
  <c r="RT28" i="4" s="1"/>
  <c r="RS27" i="4"/>
  <c r="RS28" i="4" s="1"/>
  <c r="RR27" i="4"/>
  <c r="RR28" i="4" s="1"/>
  <c r="RQ27" i="4"/>
  <c r="RQ28" i="4" s="1"/>
  <c r="RP27" i="4"/>
  <c r="RP28" i="4" s="1"/>
  <c r="RO27" i="4"/>
  <c r="RO28" i="4" s="1"/>
  <c r="RN27" i="4"/>
  <c r="RN28" i="4" s="1"/>
  <c r="RM27" i="4"/>
  <c r="RM28" i="4" s="1"/>
  <c r="RL27" i="4"/>
  <c r="RL28" i="4" s="1"/>
  <c r="RK27" i="4"/>
  <c r="RK28" i="4" s="1"/>
  <c r="RJ27" i="4"/>
  <c r="RJ28" i="4" s="1"/>
  <c r="RI27" i="4"/>
  <c r="RI28" i="4" s="1"/>
  <c r="RH27" i="4"/>
  <c r="RH28" i="4" s="1"/>
  <c r="RG27" i="4"/>
  <c r="RG28" i="4" s="1"/>
  <c r="RF27" i="4"/>
  <c r="RF28" i="4" s="1"/>
  <c r="RE27" i="4"/>
  <c r="RE28" i="4" s="1"/>
  <c r="RD27" i="4"/>
  <c r="RD28" i="4" s="1"/>
  <c r="RC27" i="4"/>
  <c r="RC28" i="4" s="1"/>
  <c r="RB27" i="4"/>
  <c r="RB28" i="4" s="1"/>
  <c r="RA27" i="4"/>
  <c r="RA28" i="4" s="1"/>
  <c r="QZ27" i="4"/>
  <c r="QZ28" i="4" s="1"/>
  <c r="QY27" i="4"/>
  <c r="QY28" i="4" s="1"/>
  <c r="QX27" i="4"/>
  <c r="QX28" i="4" s="1"/>
  <c r="QW27" i="4"/>
  <c r="QW28" i="4" s="1"/>
  <c r="QV27" i="4"/>
  <c r="QV28" i="4" s="1"/>
  <c r="QU27" i="4"/>
  <c r="QU28" i="4" s="1"/>
  <c r="QT27" i="4"/>
  <c r="QT28" i="4" s="1"/>
  <c r="QS27" i="4"/>
  <c r="QS28" i="4" s="1"/>
  <c r="QR27" i="4"/>
  <c r="QR28" i="4" s="1"/>
  <c r="QQ27" i="4"/>
  <c r="QQ28" i="4" s="1"/>
  <c r="QP27" i="4"/>
  <c r="QP28" i="4" s="1"/>
  <c r="QO27" i="4"/>
  <c r="QO28" i="4" s="1"/>
  <c r="QN27" i="4"/>
  <c r="QN28" i="4" s="1"/>
  <c r="QM27" i="4"/>
  <c r="QM28" i="4" s="1"/>
  <c r="QL27" i="4"/>
  <c r="QL28" i="4" s="1"/>
  <c r="QK27" i="4"/>
  <c r="QK28" i="4" s="1"/>
  <c r="QJ27" i="4"/>
  <c r="QJ28" i="4" s="1"/>
  <c r="QI27" i="4"/>
  <c r="QI28" i="4" s="1"/>
  <c r="QH27" i="4"/>
  <c r="QH28" i="4" s="1"/>
  <c r="QG27" i="4"/>
  <c r="QG28" i="4" s="1"/>
  <c r="QF27" i="4"/>
  <c r="QF28" i="4" s="1"/>
  <c r="QE27" i="4"/>
  <c r="QE28" i="4" s="1"/>
  <c r="QD27" i="4"/>
  <c r="QD28" i="4" s="1"/>
  <c r="QC27" i="4"/>
  <c r="QC28" i="4" s="1"/>
  <c r="QB27" i="4"/>
  <c r="QB28" i="4" s="1"/>
  <c r="QA27" i="4"/>
  <c r="QA28" i="4" s="1"/>
  <c r="PZ27" i="4"/>
  <c r="PZ28" i="4" s="1"/>
  <c r="PY27" i="4"/>
  <c r="PY28" i="4" s="1"/>
  <c r="PX27" i="4"/>
  <c r="PX28" i="4" s="1"/>
  <c r="PW27" i="4"/>
  <c r="PW28" i="4" s="1"/>
  <c r="PV27" i="4"/>
  <c r="PV28" i="4" s="1"/>
  <c r="PU27" i="4"/>
  <c r="PU28" i="4" s="1"/>
  <c r="PT27" i="4"/>
  <c r="PT28" i="4" s="1"/>
  <c r="PS27" i="4"/>
  <c r="PS28" i="4" s="1"/>
  <c r="PR27" i="4"/>
  <c r="PR28" i="4" s="1"/>
  <c r="PQ27" i="4"/>
  <c r="PQ28" i="4" s="1"/>
  <c r="PP27" i="4"/>
  <c r="PP28" i="4" s="1"/>
  <c r="PO27" i="4"/>
  <c r="PO28" i="4" s="1"/>
  <c r="PN27" i="4"/>
  <c r="PN28" i="4" s="1"/>
  <c r="PM27" i="4"/>
  <c r="PM28" i="4" s="1"/>
  <c r="PL27" i="4"/>
  <c r="PL28" i="4" s="1"/>
  <c r="PK27" i="4"/>
  <c r="PK28" i="4" s="1"/>
  <c r="PJ27" i="4"/>
  <c r="PJ28" i="4" s="1"/>
  <c r="DS27" i="4" l="1"/>
  <c r="DS28" i="4" s="1"/>
  <c r="DR27" i="4"/>
  <c r="DQ27" i="4"/>
  <c r="DQ28" i="4" s="1"/>
  <c r="DP27" i="4"/>
  <c r="DP28" i="4" s="1"/>
  <c r="DO27" i="4"/>
  <c r="DN27" i="4"/>
  <c r="DN28" i="4" s="1"/>
  <c r="DM27" i="4"/>
  <c r="DM28" i="4" s="1"/>
  <c r="DL27" i="4"/>
  <c r="DK27" i="4"/>
  <c r="DK28" i="4" s="1"/>
  <c r="DJ27" i="4"/>
  <c r="DJ28" i="4" s="1"/>
  <c r="DI27" i="4"/>
  <c r="DH27" i="4"/>
  <c r="DH28" i="4" s="1"/>
  <c r="DG27" i="4"/>
  <c r="DG28" i="4" s="1"/>
  <c r="DF27" i="4"/>
  <c r="DE27" i="4"/>
  <c r="DE28" i="4" s="1"/>
  <c r="DD27" i="4"/>
  <c r="DD28" i="4" s="1"/>
  <c r="DC27" i="4"/>
  <c r="DB27" i="4"/>
  <c r="DB28" i="4" s="1"/>
  <c r="DA27" i="4"/>
  <c r="DA28" i="4" s="1"/>
  <c r="CZ27" i="4"/>
  <c r="CY27" i="4"/>
  <c r="CX27" i="4"/>
  <c r="CX28" i="4" s="1"/>
  <c r="CW27" i="4"/>
  <c r="CV27" i="4"/>
  <c r="CU27" i="4"/>
  <c r="CU28" i="4" s="1"/>
  <c r="CT27" i="4"/>
  <c r="CS27" i="4"/>
  <c r="CS28" i="4" s="1"/>
  <c r="CR27" i="4"/>
  <c r="CR28" i="4" s="1"/>
  <c r="CQ27" i="4"/>
  <c r="CP27" i="4"/>
  <c r="CO27" i="4"/>
  <c r="CO28" i="4" s="1"/>
  <c r="CN27" i="4"/>
  <c r="CM27" i="4"/>
  <c r="CM28" i="4" s="1"/>
  <c r="CL27" i="4"/>
  <c r="CL28" i="4" s="1"/>
  <c r="CK27" i="4"/>
  <c r="CJ27" i="4"/>
  <c r="CJ28" i="4" s="1"/>
  <c r="CI27" i="4"/>
  <c r="CI28" i="4" s="1"/>
  <c r="CH27" i="4"/>
  <c r="CG27" i="4"/>
  <c r="CG28" i="4" s="1"/>
  <c r="CF27" i="4"/>
  <c r="CF28" i="4" s="1"/>
  <c r="CE27" i="4"/>
  <c r="CD27" i="4"/>
  <c r="CD28" i="4" s="1"/>
  <c r="CC27" i="4"/>
  <c r="CC28" i="4" s="1"/>
  <c r="CB27" i="4"/>
  <c r="CA27" i="4"/>
  <c r="CA28" i="4" s="1"/>
  <c r="BZ27" i="4"/>
  <c r="BZ28" i="4" s="1"/>
  <c r="BY27" i="4"/>
  <c r="BX27" i="4"/>
  <c r="BX28" i="4" s="1"/>
  <c r="BW27" i="4"/>
  <c r="BW28" i="4" s="1"/>
  <c r="BV27" i="4"/>
  <c r="BU27" i="4"/>
  <c r="BU28" i="4" s="1"/>
  <c r="BT27" i="4"/>
  <c r="BT28" i="4" s="1"/>
  <c r="BS27" i="4"/>
  <c r="BR27" i="4"/>
  <c r="BR28" i="4" s="1"/>
  <c r="BQ27" i="4"/>
  <c r="BQ28" i="4" s="1"/>
  <c r="AH28" i="4"/>
  <c r="AH27" i="4"/>
  <c r="AG27" i="4"/>
  <c r="AG28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27" i="4"/>
  <c r="D28" i="4" s="1"/>
  <c r="E27" i="4"/>
  <c r="E28" i="4" s="1"/>
  <c r="F27" i="4"/>
  <c r="F28" i="4" s="1"/>
  <c r="G27" i="4"/>
  <c r="G28" i="4" s="1"/>
  <c r="H27" i="4"/>
  <c r="I27" i="4"/>
  <c r="I28" i="4" s="1"/>
  <c r="J27" i="4"/>
  <c r="J28" i="4" s="1"/>
  <c r="K27" i="4"/>
  <c r="K28" i="4" s="1"/>
  <c r="L27" i="4"/>
  <c r="L28" i="4" s="1"/>
  <c r="M27" i="4"/>
  <c r="M28" i="4" s="1"/>
  <c r="N27" i="4"/>
  <c r="O27" i="4"/>
  <c r="O28" i="4" s="1"/>
  <c r="P27" i="4"/>
  <c r="P28" i="4" s="1"/>
  <c r="Q27" i="4"/>
  <c r="Q28" i="4" s="1"/>
  <c r="R27" i="4"/>
  <c r="R28" i="4" s="1"/>
  <c r="S27" i="4"/>
  <c r="S28" i="4" s="1"/>
  <c r="T27" i="4"/>
  <c r="T28" i="4" s="1"/>
  <c r="U27" i="4"/>
  <c r="U28" i="4" s="1"/>
  <c r="V27" i="4"/>
  <c r="V28" i="4" s="1"/>
  <c r="W27" i="4"/>
  <c r="W28" i="4" s="1"/>
  <c r="X27" i="4"/>
  <c r="X28" i="4" s="1"/>
  <c r="Y27" i="4"/>
  <c r="Z27" i="4"/>
  <c r="Z28" i="4" s="1"/>
  <c r="AA27" i="4"/>
  <c r="AA28" i="4" s="1"/>
  <c r="AB27" i="4"/>
  <c r="AB28" i="4" s="1"/>
  <c r="AC27" i="4"/>
  <c r="AC28" i="4" s="1"/>
  <c r="AD27" i="4"/>
  <c r="AD28" i="4" s="1"/>
  <c r="AE27" i="4"/>
  <c r="AE28" i="4" s="1"/>
  <c r="AF27" i="4"/>
  <c r="AF28" i="4" s="1"/>
  <c r="AI27" i="4"/>
  <c r="AI28" i="4" s="1"/>
  <c r="AJ27" i="4"/>
  <c r="AJ28" i="4" s="1"/>
  <c r="AK27" i="4"/>
  <c r="AK28" i="4" s="1"/>
  <c r="AL27" i="4"/>
  <c r="AL28" i="4" s="1"/>
  <c r="AM27" i="4"/>
  <c r="AM28" i="4" s="1"/>
  <c r="AN27" i="4"/>
  <c r="AN28" i="4" s="1"/>
  <c r="AO27" i="4"/>
  <c r="AO28" i="4" s="1"/>
  <c r="AP27" i="4"/>
  <c r="AP28" i="4" s="1"/>
  <c r="AQ27" i="4"/>
  <c r="AQ28" i="4" s="1"/>
  <c r="AR27" i="4"/>
  <c r="AR28" i="4" s="1"/>
  <c r="AS27" i="4"/>
  <c r="AS28" i="4" s="1"/>
  <c r="AT27" i="4"/>
  <c r="AT28" i="4" s="1"/>
  <c r="AU27" i="4"/>
  <c r="AU28" i="4" s="1"/>
  <c r="AV27" i="4"/>
  <c r="AV28" i="4" s="1"/>
  <c r="AW27" i="4"/>
  <c r="AW28" i="4" s="1"/>
  <c r="AX27" i="4"/>
  <c r="AX28" i="4" s="1"/>
  <c r="AY27" i="4"/>
  <c r="AY28" i="4" s="1"/>
  <c r="AZ27" i="4"/>
  <c r="AZ28" i="4" s="1"/>
  <c r="BA27" i="4"/>
  <c r="BA28" i="4" s="1"/>
  <c r="BB27" i="4"/>
  <c r="BB28" i="4" s="1"/>
  <c r="BC27" i="4"/>
  <c r="BC28" i="4" s="1"/>
  <c r="BD27" i="4"/>
  <c r="BD28" i="4" s="1"/>
  <c r="BE27" i="4"/>
  <c r="BE28" i="4" s="1"/>
  <c r="BF27" i="4"/>
  <c r="BF28" i="4" s="1"/>
  <c r="BG27" i="4"/>
  <c r="BG28" i="4" s="1"/>
  <c r="BH27" i="4"/>
  <c r="BH28" i="4" s="1"/>
  <c r="BI27" i="4"/>
  <c r="BI28" i="4" s="1"/>
  <c r="BJ27" i="4"/>
  <c r="BJ28" i="4" s="1"/>
  <c r="BK27" i="4"/>
  <c r="BK28" i="4" s="1"/>
  <c r="BL27" i="4"/>
  <c r="BM27" i="4"/>
  <c r="BM28" i="4" s="1"/>
  <c r="BN27" i="4"/>
  <c r="BN28" i="4" s="1"/>
  <c r="BO27" i="4"/>
  <c r="BO28" i="4" s="1"/>
  <c r="BP27" i="4"/>
  <c r="BP28" i="4" s="1"/>
  <c r="BS28" i="4"/>
  <c r="BV28" i="4"/>
  <c r="CB28" i="4"/>
  <c r="CH28" i="4"/>
  <c r="CK28" i="4"/>
  <c r="CN28" i="4"/>
  <c r="CP28" i="4"/>
  <c r="CQ28" i="4"/>
  <c r="CT28" i="4"/>
  <c r="CV28" i="4"/>
  <c r="CW28" i="4"/>
  <c r="CY28" i="4"/>
  <c r="CZ28" i="4"/>
  <c r="DC28" i="4"/>
  <c r="DF28" i="4"/>
  <c r="DI28" i="4"/>
  <c r="DL28" i="4"/>
  <c r="DO28" i="4"/>
  <c r="DR28" i="4"/>
  <c r="DT27" i="4"/>
  <c r="DT28" i="4" s="1"/>
  <c r="DU27" i="4"/>
  <c r="DU28" i="4" s="1"/>
  <c r="DV27" i="4"/>
  <c r="DV28" i="4" s="1"/>
  <c r="DW27" i="4"/>
  <c r="DW28" i="4" s="1"/>
  <c r="DX27" i="4"/>
  <c r="DX28" i="4" s="1"/>
  <c r="DY27" i="4"/>
  <c r="DY28" i="4" s="1"/>
  <c r="DZ27" i="4"/>
  <c r="DZ28" i="4" s="1"/>
  <c r="EA27" i="4"/>
  <c r="EA28" i="4" s="1"/>
  <c r="EB27" i="4"/>
  <c r="EB28" i="4" s="1"/>
  <c r="EC27" i="4"/>
  <c r="EC28" i="4" s="1"/>
  <c r="ED27" i="4"/>
  <c r="ED28" i="4" s="1"/>
  <c r="EE27" i="4"/>
  <c r="EE28" i="4" s="1"/>
  <c r="EF27" i="4"/>
  <c r="EF28" i="4" s="1"/>
  <c r="EG27" i="4"/>
  <c r="EG28" i="4" s="1"/>
  <c r="EH27" i="4"/>
  <c r="EH28" i="4" s="1"/>
  <c r="EI27" i="4"/>
  <c r="EI28" i="4" s="1"/>
  <c r="EJ27" i="4"/>
  <c r="EJ28" i="4" s="1"/>
  <c r="EK27" i="4"/>
  <c r="EK28" i="4" s="1"/>
  <c r="EL27" i="4"/>
  <c r="EL28" i="4" s="1"/>
  <c r="EM27" i="4"/>
  <c r="EM28" i="4" s="1"/>
  <c r="EN27" i="4"/>
  <c r="EN28" i="4" s="1"/>
  <c r="EO27" i="4"/>
  <c r="EO28" i="4" s="1"/>
  <c r="EP27" i="4"/>
  <c r="EP28" i="4" s="1"/>
  <c r="EQ27" i="4"/>
  <c r="EQ28" i="4" s="1"/>
  <c r="ER27" i="4"/>
  <c r="ER28" i="4" s="1"/>
  <c r="ES27" i="4"/>
  <c r="ES28" i="4" s="1"/>
  <c r="ET27" i="4"/>
  <c r="ET28" i="4" s="1"/>
  <c r="EU27" i="4"/>
  <c r="EU28" i="4" s="1"/>
  <c r="EV27" i="4"/>
  <c r="EV28" i="4" s="1"/>
  <c r="EW27" i="4"/>
  <c r="EW28" i="4" s="1"/>
  <c r="EX27" i="4"/>
  <c r="EX28" i="4" s="1"/>
  <c r="EY27" i="4"/>
  <c r="EY28" i="4" s="1"/>
  <c r="EZ27" i="4"/>
  <c r="EZ28" i="4" s="1"/>
  <c r="FA27" i="4"/>
  <c r="FA28" i="4" s="1"/>
  <c r="FB27" i="4"/>
  <c r="FB28" i="4" s="1"/>
  <c r="FC27" i="4"/>
  <c r="FC28" i="4" s="1"/>
  <c r="FD27" i="4"/>
  <c r="FD28" i="4" s="1"/>
  <c r="FE27" i="4"/>
  <c r="FE28" i="4" s="1"/>
  <c r="FF27" i="4"/>
  <c r="FF28" i="4" s="1"/>
  <c r="FG27" i="4"/>
  <c r="FG28" i="4" s="1"/>
  <c r="FH27" i="4"/>
  <c r="FH28" i="4" s="1"/>
  <c r="FI27" i="4"/>
  <c r="FI28" i="4" s="1"/>
  <c r="FJ27" i="4"/>
  <c r="FJ28" i="4" s="1"/>
  <c r="FK27" i="4"/>
  <c r="FK28" i="4" s="1"/>
  <c r="FL27" i="4"/>
  <c r="FL28" i="4" s="1"/>
  <c r="FM27" i="4"/>
  <c r="FM28" i="4" s="1"/>
  <c r="FN27" i="4"/>
  <c r="FN28" i="4" s="1"/>
  <c r="FO27" i="4"/>
  <c r="FO28" i="4" s="1"/>
  <c r="FP27" i="4"/>
  <c r="FP28" i="4" s="1"/>
  <c r="FQ27" i="4"/>
  <c r="FQ28" i="4" s="1"/>
  <c r="FR27" i="4"/>
  <c r="FR28" i="4" s="1"/>
  <c r="FS27" i="4"/>
  <c r="FS28" i="4" s="1"/>
  <c r="FT27" i="4"/>
  <c r="FT28" i="4" s="1"/>
  <c r="FU27" i="4"/>
  <c r="FU28" i="4" s="1"/>
  <c r="FV27" i="4"/>
  <c r="FV28" i="4" s="1"/>
  <c r="FW27" i="4"/>
  <c r="FW28" i="4" s="1"/>
  <c r="FX27" i="4"/>
  <c r="FX28" i="4" s="1"/>
  <c r="FY27" i="4"/>
  <c r="FY28" i="4" s="1"/>
  <c r="FZ27" i="4"/>
  <c r="FZ28" i="4" s="1"/>
  <c r="GA27" i="4"/>
  <c r="GA28" i="4" s="1"/>
  <c r="GB27" i="4"/>
  <c r="GB28" i="4" s="1"/>
  <c r="GC27" i="4"/>
  <c r="GC28" i="4" s="1"/>
  <c r="GD27" i="4"/>
  <c r="GD28" i="4" s="1"/>
  <c r="GE27" i="4"/>
  <c r="GE28" i="4" s="1"/>
  <c r="GF27" i="4"/>
  <c r="GF28" i="4" s="1"/>
  <c r="GG27" i="4"/>
  <c r="GG28" i="4" s="1"/>
  <c r="GH27" i="4"/>
  <c r="GH28" i="4" s="1"/>
  <c r="GI27" i="4"/>
  <c r="GI28" i="4" s="1"/>
  <c r="GJ27" i="4"/>
  <c r="GJ28" i="4" s="1"/>
  <c r="GK27" i="4"/>
  <c r="GK28" i="4" s="1"/>
  <c r="GL27" i="4"/>
  <c r="GL28" i="4" s="1"/>
  <c r="GM27" i="4"/>
  <c r="GM28" i="4" s="1"/>
  <c r="GN27" i="4"/>
  <c r="GN28" i="4" s="1"/>
  <c r="GO27" i="4"/>
  <c r="GO28" i="4" s="1"/>
  <c r="GP27" i="4"/>
  <c r="GP28" i="4" s="1"/>
  <c r="GQ27" i="4"/>
  <c r="GQ28" i="4" s="1"/>
  <c r="GR27" i="4"/>
  <c r="GR28" i="4" s="1"/>
  <c r="GS27" i="4"/>
  <c r="GS28" i="4" s="1"/>
  <c r="GT27" i="4"/>
  <c r="GT28" i="4" s="1"/>
  <c r="GU27" i="4"/>
  <c r="GU28" i="4" s="1"/>
  <c r="GV27" i="4"/>
  <c r="GV28" i="4" s="1"/>
  <c r="GW27" i="4"/>
  <c r="GW28" i="4" s="1"/>
  <c r="GX27" i="4"/>
  <c r="GX28" i="4" s="1"/>
  <c r="GY27" i="4"/>
  <c r="GY28" i="4" s="1"/>
  <c r="GZ27" i="4"/>
  <c r="GZ28" i="4" s="1"/>
  <c r="HA27" i="4"/>
  <c r="HA28" i="4" s="1"/>
  <c r="HB27" i="4"/>
  <c r="HB28" i="4" s="1"/>
  <c r="HC27" i="4"/>
  <c r="HC28" i="4" s="1"/>
  <c r="HD27" i="4"/>
  <c r="HD28" i="4" s="1"/>
  <c r="HE27" i="4"/>
  <c r="HE28" i="4" s="1"/>
  <c r="HF27" i="4"/>
  <c r="HF28" i="4" s="1"/>
  <c r="HG27" i="4"/>
  <c r="HG28" i="4" s="1"/>
  <c r="HH27" i="4"/>
  <c r="HH28" i="4" s="1"/>
  <c r="HI27" i="4"/>
  <c r="HI28" i="4" s="1"/>
  <c r="HJ27" i="4"/>
  <c r="HJ28" i="4" s="1"/>
  <c r="HK27" i="4"/>
  <c r="HK28" i="4" s="1"/>
  <c r="HL27" i="4"/>
  <c r="HL28" i="4" s="1"/>
  <c r="HM27" i="4"/>
  <c r="HM28" i="4" s="1"/>
  <c r="HN27" i="4"/>
  <c r="HN28" i="4" s="1"/>
  <c r="HO27" i="4"/>
  <c r="HO28" i="4" s="1"/>
  <c r="HP27" i="4"/>
  <c r="HQ27" i="4"/>
  <c r="HQ28" i="4" s="1"/>
  <c r="HR27" i="4"/>
  <c r="HR28" i="4" s="1"/>
  <c r="HS27" i="4"/>
  <c r="HS28" i="4" s="1"/>
  <c r="HT27" i="4"/>
  <c r="HT28" i="4" s="1"/>
  <c r="HU27" i="4"/>
  <c r="HU28" i="4" s="1"/>
  <c r="HV27" i="4"/>
  <c r="HV28" i="4" s="1"/>
  <c r="HW27" i="4"/>
  <c r="HW28" i="4" s="1"/>
  <c r="HX27" i="4"/>
  <c r="HX28" i="4" s="1"/>
  <c r="HY27" i="4"/>
  <c r="HY28" i="4" s="1"/>
  <c r="HZ27" i="4"/>
  <c r="HZ28" i="4" s="1"/>
  <c r="IA27" i="4"/>
  <c r="IA28" i="4" s="1"/>
  <c r="IB27" i="4"/>
  <c r="IB28" i="4" s="1"/>
  <c r="IC27" i="4"/>
  <c r="IC28" i="4" s="1"/>
  <c r="ID27" i="4"/>
  <c r="ID28" i="4" s="1"/>
  <c r="IE27" i="4"/>
  <c r="IE28" i="4" s="1"/>
  <c r="IF27" i="4"/>
  <c r="IF28" i="4" s="1"/>
  <c r="IG27" i="4"/>
  <c r="IG28" i="4" s="1"/>
  <c r="IH27" i="4"/>
  <c r="IH28" i="4" s="1"/>
  <c r="II27" i="4"/>
  <c r="II28" i="4" s="1"/>
  <c r="IJ27" i="4"/>
  <c r="IJ28" i="4" s="1"/>
  <c r="IK27" i="4"/>
  <c r="IK28" i="4" s="1"/>
  <c r="IL27" i="4"/>
  <c r="IL28" i="4" s="1"/>
  <c r="IM27" i="4"/>
  <c r="IM28" i="4" s="1"/>
  <c r="IN27" i="4"/>
  <c r="IO27" i="4"/>
  <c r="IO28" i="4" s="1"/>
  <c r="IP27" i="4"/>
  <c r="IQ27" i="4"/>
  <c r="IQ28" i="4" s="1"/>
  <c r="IR27" i="4"/>
  <c r="IR28" i="4" s="1"/>
  <c r="IS27" i="4"/>
  <c r="IT27" i="4"/>
  <c r="IT28" i="4" s="1"/>
  <c r="IU27" i="4"/>
  <c r="IU28" i="4" s="1"/>
  <c r="IV27" i="4"/>
  <c r="IV28" i="4" s="1"/>
  <c r="IW27" i="4"/>
  <c r="IX27" i="4"/>
  <c r="IX28" i="4" s="1"/>
  <c r="IY27" i="4"/>
  <c r="IZ27" i="4"/>
  <c r="JA27" i="4"/>
  <c r="JA28" i="4" s="1"/>
  <c r="JB27" i="4"/>
  <c r="JB28" i="4" s="1"/>
  <c r="JC27" i="4"/>
  <c r="JD27" i="4"/>
  <c r="JD28" i="4" s="1"/>
  <c r="JE27" i="4"/>
  <c r="JE28" i="4" s="1"/>
  <c r="JF27" i="4"/>
  <c r="JG27" i="4"/>
  <c r="JG28" i="4" s="1"/>
  <c r="JH27" i="4"/>
  <c r="JH28" i="4" s="1"/>
  <c r="JI27" i="4"/>
  <c r="JJ27" i="4"/>
  <c r="JJ28" i="4" s="1"/>
  <c r="JK27" i="4"/>
  <c r="JK28" i="4" s="1"/>
  <c r="JL27" i="4"/>
  <c r="JM27" i="4"/>
  <c r="JM28" i="4" s="1"/>
  <c r="JN27" i="4"/>
  <c r="JN28" i="4" s="1"/>
  <c r="JO27" i="4"/>
  <c r="JP27" i="4"/>
  <c r="JP28" i="4" s="1"/>
  <c r="JQ27" i="4"/>
  <c r="JR27" i="4"/>
  <c r="JR28" i="4" s="1"/>
  <c r="JS27" i="4"/>
  <c r="JS28" i="4" s="1"/>
  <c r="JT27" i="4"/>
  <c r="JU27" i="4"/>
  <c r="JU28" i="4" s="1"/>
  <c r="JV27" i="4"/>
  <c r="JV28" i="4" s="1"/>
  <c r="JW27" i="4"/>
  <c r="JW28" i="4" s="1"/>
  <c r="JX27" i="4"/>
  <c r="JY27" i="4"/>
  <c r="JY28" i="4" s="1"/>
  <c r="JZ27" i="4"/>
  <c r="JZ28" i="4" s="1"/>
  <c r="KA27" i="4"/>
  <c r="KB27" i="4"/>
  <c r="KB28" i="4" s="1"/>
  <c r="KC27" i="4"/>
  <c r="KD27" i="4"/>
  <c r="KD28" i="4" s="1"/>
  <c r="KE27" i="4"/>
  <c r="KE28" i="4" s="1"/>
  <c r="KF27" i="4"/>
  <c r="KF28" i="4" s="1"/>
  <c r="KG27" i="4"/>
  <c r="KH27" i="4"/>
  <c r="KH28" i="4" s="1"/>
  <c r="KI27" i="4"/>
  <c r="KI28" i="4" s="1"/>
  <c r="KJ27" i="4"/>
  <c r="KJ28" i="4" s="1"/>
  <c r="KK27" i="4"/>
  <c r="KK28" i="4" s="1"/>
  <c r="KL27" i="4"/>
  <c r="KL28" i="4" s="1"/>
  <c r="KM27" i="4"/>
  <c r="KM28" i="4" s="1"/>
  <c r="KN27" i="4"/>
  <c r="KN28" i="4" s="1"/>
  <c r="KO27" i="4"/>
  <c r="KO28" i="4" s="1"/>
  <c r="KP27" i="4"/>
  <c r="KP28" i="4" s="1"/>
  <c r="KQ27" i="4"/>
  <c r="KQ28" i="4" s="1"/>
  <c r="KR27" i="4"/>
  <c r="KR28" i="4" s="1"/>
  <c r="KS27" i="4"/>
  <c r="KS28" i="4" s="1"/>
  <c r="KT27" i="4"/>
  <c r="KT28" i="4" s="1"/>
  <c r="KU27" i="4"/>
  <c r="KU28" i="4" s="1"/>
  <c r="KV27" i="4"/>
  <c r="KV28" i="4" s="1"/>
  <c r="KW27" i="4"/>
  <c r="KW28" i="4" s="1"/>
  <c r="KX27" i="4"/>
  <c r="KX28" i="4" s="1"/>
  <c r="KY27" i="4"/>
  <c r="KY28" i="4" s="1"/>
  <c r="KZ27" i="4"/>
  <c r="KZ28" i="4" s="1"/>
  <c r="LA27" i="4"/>
  <c r="LA28" i="4" s="1"/>
  <c r="LB27" i="4"/>
  <c r="LB28" i="4" s="1"/>
  <c r="LC27" i="4"/>
  <c r="LC28" i="4" s="1"/>
  <c r="LD27" i="4"/>
  <c r="LD28" i="4" s="1"/>
  <c r="LE27" i="4"/>
  <c r="LE28" i="4" s="1"/>
  <c r="LF27" i="4"/>
  <c r="LF28" i="4" s="1"/>
  <c r="LG27" i="4"/>
  <c r="LG28" i="4" s="1"/>
  <c r="LH27" i="4"/>
  <c r="LH28" i="4" s="1"/>
  <c r="LI27" i="4"/>
  <c r="LI28" i="4" s="1"/>
  <c r="LJ27" i="4"/>
  <c r="LJ28" i="4" s="1"/>
  <c r="LK27" i="4"/>
  <c r="LK28" i="4" s="1"/>
  <c r="LL27" i="4"/>
  <c r="LL28" i="4" s="1"/>
  <c r="LM27" i="4"/>
  <c r="LM28" i="4" s="1"/>
  <c r="LN27" i="4"/>
  <c r="LN28" i="4" s="1"/>
  <c r="LO27" i="4"/>
  <c r="LO28" i="4" s="1"/>
  <c r="LP27" i="4"/>
  <c r="LP28" i="4" s="1"/>
  <c r="LQ27" i="4"/>
  <c r="LQ28" i="4" s="1"/>
  <c r="LR27" i="4"/>
  <c r="LR28" i="4" s="1"/>
  <c r="LS27" i="4"/>
  <c r="LS28" i="4" s="1"/>
  <c r="LT27" i="4"/>
  <c r="LU27" i="4"/>
  <c r="LU28" i="4" s="1"/>
  <c r="LV27" i="4"/>
  <c r="LV28" i="4" s="1"/>
  <c r="LW27" i="4"/>
  <c r="LW28" i="4" s="1"/>
  <c r="LX27" i="4"/>
  <c r="LX28" i="4" s="1"/>
  <c r="LY27" i="4"/>
  <c r="LY28" i="4" s="1"/>
  <c r="LZ27" i="4"/>
  <c r="LZ28" i="4" s="1"/>
  <c r="MA27" i="4"/>
  <c r="MA28" i="4" s="1"/>
  <c r="MB27" i="4"/>
  <c r="MB28" i="4" s="1"/>
  <c r="MC27" i="4"/>
  <c r="MC28" i="4" s="1"/>
  <c r="MD27" i="4"/>
  <c r="MD28" i="4" s="1"/>
  <c r="ME27" i="4"/>
  <c r="ME28" i="4" s="1"/>
  <c r="MF27" i="4"/>
  <c r="MF28" i="4" s="1"/>
  <c r="MG27" i="4"/>
  <c r="MG28" i="4" s="1"/>
  <c r="MH27" i="4"/>
  <c r="MH28" i="4" s="1"/>
  <c r="MI27" i="4"/>
  <c r="MI28" i="4" s="1"/>
  <c r="MJ27" i="4"/>
  <c r="MJ28" i="4" s="1"/>
  <c r="MK27" i="4"/>
  <c r="MK28" i="4" s="1"/>
  <c r="ML27" i="4"/>
  <c r="ML28" i="4" s="1"/>
  <c r="MM27" i="4"/>
  <c r="MM28" i="4" s="1"/>
  <c r="MN27" i="4"/>
  <c r="MN28" i="4" s="1"/>
  <c r="MO27" i="4"/>
  <c r="MO28" i="4" s="1"/>
  <c r="MP27" i="4"/>
  <c r="MP28" i="4" s="1"/>
  <c r="MQ27" i="4"/>
  <c r="MQ28" i="4" s="1"/>
  <c r="MR27" i="4"/>
  <c r="MR28" i="4" s="1"/>
  <c r="MS27" i="4"/>
  <c r="MS28" i="4" s="1"/>
  <c r="MT27" i="4"/>
  <c r="MT28" i="4" s="1"/>
  <c r="MU27" i="4"/>
  <c r="MU28" i="4" s="1"/>
  <c r="MV27" i="4"/>
  <c r="MV28" i="4" s="1"/>
  <c r="MW27" i="4"/>
  <c r="MW28" i="4" s="1"/>
  <c r="MX27" i="4"/>
  <c r="MX28" i="4" s="1"/>
  <c r="MY27" i="4"/>
  <c r="MY28" i="4" s="1"/>
  <c r="MZ27" i="4"/>
  <c r="NA27" i="4"/>
  <c r="NA28" i="4" s="1"/>
  <c r="NB27" i="4"/>
  <c r="NB28" i="4" s="1"/>
  <c r="NC27" i="4"/>
  <c r="NC28" i="4" s="1"/>
  <c r="ND27" i="4"/>
  <c r="ND28" i="4" s="1"/>
  <c r="NE27" i="4"/>
  <c r="NE28" i="4" s="1"/>
  <c r="NF27" i="4"/>
  <c r="NF28" i="4" s="1"/>
  <c r="NG27" i="4"/>
  <c r="NG28" i="4" s="1"/>
  <c r="NH27" i="4"/>
  <c r="NH28" i="4" s="1"/>
  <c r="NI27" i="4"/>
  <c r="NI28" i="4" s="1"/>
  <c r="NJ27" i="4"/>
  <c r="NJ28" i="4" s="1"/>
  <c r="NK27" i="4"/>
  <c r="NK28" i="4" s="1"/>
  <c r="NL27" i="4"/>
  <c r="NL28" i="4" s="1"/>
  <c r="NM27" i="4"/>
  <c r="NM28" i="4" s="1"/>
  <c r="NN27" i="4"/>
  <c r="NN28" i="4" s="1"/>
  <c r="NO27" i="4"/>
  <c r="NO28" i="4" s="1"/>
  <c r="NP27" i="4"/>
  <c r="NP28" i="4" s="1"/>
  <c r="NQ27" i="4"/>
  <c r="NQ28" i="4" s="1"/>
  <c r="NR27" i="4"/>
  <c r="NR28" i="4" s="1"/>
  <c r="NS27" i="4"/>
  <c r="NS28" i="4" s="1"/>
  <c r="NT27" i="4"/>
  <c r="NT28" i="4" s="1"/>
  <c r="NU27" i="4"/>
  <c r="NU28" i="4" s="1"/>
  <c r="NV27" i="4"/>
  <c r="NV28" i="4" s="1"/>
  <c r="NW27" i="4"/>
  <c r="NW28" i="4" s="1"/>
  <c r="NX27" i="4"/>
  <c r="NX28" i="4" s="1"/>
  <c r="NY27" i="4"/>
  <c r="NY28" i="4" s="1"/>
  <c r="NZ27" i="4"/>
  <c r="NZ28" i="4" s="1"/>
  <c r="OA27" i="4"/>
  <c r="OA28" i="4" s="1"/>
  <c r="OB27" i="4"/>
  <c r="OB28" i="4" s="1"/>
  <c r="OC27" i="4"/>
  <c r="OC28" i="4" s="1"/>
  <c r="OD27" i="4"/>
  <c r="OD28" i="4" s="1"/>
  <c r="OE27" i="4"/>
  <c r="OE28" i="4" s="1"/>
  <c r="OF27" i="4"/>
  <c r="OF28" i="4" s="1"/>
  <c r="OG27" i="4"/>
  <c r="OG28" i="4" s="1"/>
  <c r="OH27" i="4"/>
  <c r="OH28" i="4" s="1"/>
  <c r="OI27" i="4"/>
  <c r="OI28" i="4" s="1"/>
  <c r="OJ27" i="4"/>
  <c r="OJ28" i="4" s="1"/>
  <c r="OK27" i="4"/>
  <c r="OK28" i="4" s="1"/>
  <c r="OL27" i="4"/>
  <c r="OL28" i="4" s="1"/>
  <c r="OM27" i="4"/>
  <c r="OM28" i="4" s="1"/>
  <c r="ON27" i="4"/>
  <c r="ON28" i="4" s="1"/>
  <c r="OO27" i="4"/>
  <c r="OO28" i="4" s="1"/>
  <c r="OP27" i="4"/>
  <c r="OP28" i="4" s="1"/>
  <c r="OQ27" i="4"/>
  <c r="OQ28" i="4" s="1"/>
  <c r="OR27" i="4"/>
  <c r="OR28" i="4" s="1"/>
  <c r="OS27" i="4"/>
  <c r="OS28" i="4" s="1"/>
  <c r="OT27" i="4"/>
  <c r="OT28" i="4" s="1"/>
  <c r="OU27" i="4"/>
  <c r="OU28" i="4" s="1"/>
  <c r="OV27" i="4"/>
  <c r="OV28" i="4" s="1"/>
  <c r="OW27" i="4"/>
  <c r="OW28" i="4" s="1"/>
  <c r="OX27" i="4"/>
  <c r="OX28" i="4" s="1"/>
  <c r="OY27" i="4"/>
  <c r="OY28" i="4" s="1"/>
  <c r="OZ27" i="4"/>
  <c r="OZ28" i="4" s="1"/>
  <c r="PA27" i="4"/>
  <c r="PA28" i="4" s="1"/>
  <c r="PB27" i="4"/>
  <c r="PB28" i="4" s="1"/>
  <c r="PC27" i="4"/>
  <c r="PC28" i="4" s="1"/>
  <c r="PD27" i="4"/>
  <c r="PD28" i="4" s="1"/>
  <c r="PE27" i="4"/>
  <c r="PE28" i="4" s="1"/>
  <c r="PF27" i="4"/>
  <c r="PF28" i="4" s="1"/>
  <c r="PG27" i="4"/>
  <c r="PG28" i="4" s="1"/>
  <c r="PH27" i="4"/>
  <c r="PH28" i="4" s="1"/>
  <c r="PI27" i="4"/>
  <c r="PI28" i="4" s="1"/>
  <c r="N28" i="4"/>
  <c r="Y28" i="4"/>
  <c r="BL28" i="4"/>
  <c r="BY28" i="4"/>
  <c r="CE28" i="4"/>
  <c r="HP28" i="4"/>
  <c r="IZ28" i="4"/>
  <c r="LT28" i="4"/>
  <c r="MZ28" i="4"/>
  <c r="C27" i="4"/>
  <c r="C28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H40" i="3" s="1"/>
  <c r="MI39" i="3"/>
  <c r="MI40" i="3" s="1"/>
  <c r="MJ39" i="3"/>
  <c r="MK39" i="3"/>
  <c r="ML39" i="3"/>
  <c r="ML40" i="3" s="1"/>
  <c r="MM39" i="3"/>
  <c r="MM40" i="3" s="1"/>
  <c r="MN39" i="3"/>
  <c r="MO39" i="3"/>
  <c r="MP39" i="3"/>
  <c r="MP40" i="3" s="1"/>
  <c r="MQ39" i="3"/>
  <c r="MQ40" i="3" s="1"/>
  <c r="MR39" i="3"/>
  <c r="MS39" i="3"/>
  <c r="MT39" i="3"/>
  <c r="MU39" i="3"/>
  <c r="MU40" i="3" s="1"/>
  <c r="MV39" i="3"/>
  <c r="MW39" i="3"/>
  <c r="MX39" i="3"/>
  <c r="MX40" i="3" s="1"/>
  <c r="MY39" i="3"/>
  <c r="MY40" i="3" s="1"/>
  <c r="MZ39" i="3"/>
  <c r="NA39" i="3"/>
  <c r="NB39" i="3"/>
  <c r="NB40" i="3" s="1"/>
  <c r="NC39" i="3"/>
  <c r="NC40" i="3" s="1"/>
  <c r="ND39" i="3"/>
  <c r="NE39" i="3"/>
  <c r="NF39" i="3"/>
  <c r="NF40" i="3" s="1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J40" i="3"/>
  <c r="MK40" i="3"/>
  <c r="MN40" i="3"/>
  <c r="MO40" i="3"/>
  <c r="MR40" i="3"/>
  <c r="MS40" i="3"/>
  <c r="MT40" i="3"/>
  <c r="MV40" i="3"/>
  <c r="MW40" i="3"/>
  <c r="MZ40" i="3"/>
  <c r="NA40" i="3"/>
  <c r="ND40" i="3"/>
  <c r="NE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GN40" i="2"/>
  <c r="HA40" i="2"/>
  <c r="HH40" i="2"/>
  <c r="HI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31" i="4" l="1"/>
  <c r="D43" i="3"/>
  <c r="D44" i="3"/>
  <c r="D45" i="5"/>
  <c r="D33" i="4"/>
  <c r="D44" i="5"/>
  <c r="D45" i="3"/>
  <c r="D32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43" i="4"/>
  <c r="D35" i="4"/>
  <c r="D44" i="4"/>
  <c r="D36" i="4"/>
  <c r="D45" i="4"/>
  <c r="D47" i="4"/>
  <c r="D49" i="4"/>
  <c r="D37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<sst xmlns="http://schemas.openxmlformats.org/spreadsheetml/2006/main" count="4057" uniqueCount="3210">
  <si>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</si>
  <si>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</si>
  <si>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</si>
  <si>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</si>
  <si>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</si>
  <si>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</si>
  <si>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</si>
  <si>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</si>
  <si>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</si>
  <si>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</si>
  <si>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</si>
  <si>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</si>
  <si>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</si>
  <si>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</si>
  <si>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</si>
  <si>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</si>
  <si>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</si>
  <si>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</si>
  <si>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</si>
  <si>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</si>
  <si>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</si>
  <si>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</si>
  <si>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</si>
  <si>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</si>
  <si>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</si>
  <si>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</si>
  <si>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</si>
  <si>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</si>
  <si>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</si>
  <si>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</si>
  <si>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</si>
  <si>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</si>
  <si>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</si>
  <si>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</si>
  <si>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</si>
  <si>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</si>
  <si>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</si>
  <si>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</si>
  <si>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</si>
  <si>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</si>
  <si>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</si>
  <si>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</si>
  <si>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</si>
  <si>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</si>
  <si>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</si>
  <si>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</si>
  <si>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</si>
  <si>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</si>
  <si>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</si>
  <si>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</si>
  <si>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</si>
  <si>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</si>
  <si>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</si>
  <si>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</si>
  <si>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</si>
  <si>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</si>
  <si>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</si>
  <si>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</si>
  <si>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</si>
  <si>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</si>
  <si>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</si>
  <si>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</si>
  <si>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</si>
  <si>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</si>
  <si>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</si>
  <si>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</si>
  <si>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</si>
  <si>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</si>
  <si>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</si>
  <si>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</si>
  <si>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</si>
  <si>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</si>
  <si>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</si>
  <si>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</si>
  <si>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</si>
  <si>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</si>
  <si>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</si>
  <si>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</si>
  <si>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</si>
  <si>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</si>
  <si>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</si>
  <si>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</si>
  <si>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</si>
  <si>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</si>
  <si>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</si>
  <si>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</si>
  <si>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</si>
  <si>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</si>
  <si>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</si>
  <si>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</si>
  <si>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</si>
  <si>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</si>
  <si>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</si>
  <si>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</si>
  <si>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</si>
  <si>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</si>
  <si>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</si>
  <si>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</si>
  <si>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</si>
  <si>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</si>
  <si>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</si>
  <si>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</si>
  <si>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</si>
  <si>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</si>
  <si>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</si>
  <si>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</si>
  <si>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</si>
  <si>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</si>
  <si>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</si>
  <si>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</si>
  <si>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</si>
  <si>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</si>
  <si>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</si>
  <si>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</si>
  <si>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</si>
  <si>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</si>
  <si>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</si>
  <si>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</si>
  <si>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</si>
  <si>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</si>
  <si>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</si>
  <si>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</si>
  <si>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</si>
  <si>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</si>
  <si>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</si>
  <si>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</si>
  <si>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</si>
  <si>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</si>
  <si>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</si>
  <si>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</si>
  <si>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</si>
  <si>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</si>
  <si>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</si>
  <si>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</si>
  <si>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</si>
  <si>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</si>
  <si>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</si>
  <si>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</si>
  <si>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</si>
  <si>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</si>
  <si>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</si>
  <si>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</si>
  <si>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</si>
  <si>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</si>
  <si>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</si>
  <si>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</si>
  <si>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</si>
  <si>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</si>
  <si>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</si>
  <si>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</si>
  <si>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</si>
  <si>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</si>
  <si>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</si>
  <si>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</si>
  <si>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</si>
  <si>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</si>
  <si>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</si>
  <si>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</si>
  <si>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</si>
  <si>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</si>
  <si>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</si>
  <si>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</si>
  <si>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</si>
  <si>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</si>
  <si>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</si>
  <si>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</si>
  <si>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</si>
  <si>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</si>
  <si>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</si>
  <si>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</si>
  <si>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</si>
  <si>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</si>
  <si>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</si>
  <si>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</si>
  <si>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</si>
  <si>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</si>
  <si>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</si>
  <si>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</si>
  <si>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</si>
  <si>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</si>
  <si>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</si>
  <si>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</si>
  <si>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</si>
  <si>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</si>
  <si>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</si>
  <si>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</si>
  <si>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</si>
  <si>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</si>
  <si>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</si>
  <si>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</si>
  <si>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</si>
  <si>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</si>
  <si>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</si>
  <si>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</si>
  <si>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</si>
  <si>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</si>
  <si>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</si>
  <si>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</si>
  <si>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</si>
  <si>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</si>
  <si>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</si>
  <si>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</si>
  <si>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</si>
  <si>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</si>
  <si>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</si>
  <si>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</si>
  <si>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</si>
  <si>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</si>
  <si>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</si>
  <si>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</si>
  <si>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</si>
  <si>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</si>
  <si>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</si>
  <si>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</si>
  <si>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</si>
  <si>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</si>
  <si>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</si>
  <si>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</si>
  <si>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</si>
  <si>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</si>
  <si>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</si>
  <si>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</si>
  <si>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</si>
  <si>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</si>
  <si>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</si>
  <si>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</si>
  <si>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</si>
  <si>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</si>
  <si>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</si>
  <si>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</si>
  <si>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</si>
  <si>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</si>
  <si>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</si>
  <si>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</si>
  <si>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</si>
  <si>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</si>
  <si>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</si>
  <si>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</si>
  <si>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</si>
  <si>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</si>
  <si>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</si>
  <si>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</si>
  <si>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</si>
  <si>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</si>
  <si>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</si>
  <si>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</si>
  <si>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</si>
  <si>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</si>
  <si>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</si>
  <si>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</si>
  <si>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</si>
  <si>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</si>
  <si>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</si>
  <si>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</si>
  <si>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</si>
  <si>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</si>
  <si>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</si>
  <si>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</si>
  <si>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</si>
  <si>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</si>
  <si>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</si>
  <si>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</si>
  <si>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</si>
  <si>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</si>
  <si>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</si>
  <si>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</si>
  <si>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</si>
  <si>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</si>
  <si>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</si>
  <si>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</si>
  <si>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</si>
  <si>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</si>
  <si>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</si>
  <si>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</si>
  <si>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</si>
  <si>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</si>
  <si>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</si>
  <si>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</si>
  <si>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</si>
  <si>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</si>
  <si>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</si>
  <si>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</si>
  <si>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</si>
  <si>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</si>
  <si>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</si>
  <si>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</si>
  <si>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</si>
  <si>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</si>
  <si>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</si>
  <si>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</si>
  <si>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</si>
  <si>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</si>
  <si>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</si>
  <si>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</si>
  <si>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</si>
  <si>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</si>
  <si>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</si>
  <si>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</si>
  <si>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</si>
  <si>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</si>
  <si>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</si>
  <si>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</si>
  <si>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</si>
  <si>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</si>
  <si>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</si>
  <si>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</si>
  <si>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</si>
  <si>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</si>
  <si>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</si>
  <si>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</si>
  <si>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</si>
  <si>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</si>
  <si>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</si>
  <si>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</si>
  <si>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</si>
  <si>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</si>
  <si>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</si>
  <si>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</si>
  <si>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</si>
  <si>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</si>
  <si>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</si>
  <si>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</si>
  <si>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</si>
  <si>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</si>
  <si>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</si>
  <si>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</si>
  <si>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</si>
  <si>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</si>
  <si>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</si>
  <si>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</si>
  <si>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</si>
  <si>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</si>
  <si>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</si>
  <si>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</si>
  <si>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</si>
  <si>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</si>
  <si>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</si>
  <si>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</si>
  <si>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</si>
  <si>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</si>
  <si>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</si>
  <si>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</si>
  <si>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</si>
  <si>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</si>
  <si>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</si>
  <si>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</si>
  <si>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</si>
  <si>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</si>
  <si>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</si>
  <si>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</si>
  <si>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</si>
  <si>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</si>
  <si>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</si>
  <si>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</si>
  <si>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</si>
  <si>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</si>
  <si>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</si>
  <si>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</si>
  <si>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</si>
  <si>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</si>
  <si>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</si>
  <si>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</si>
  <si>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</si>
  <si>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</si>
  <si>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</si>
  <si>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</si>
  <si>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</si>
  <si>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</si>
  <si>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</si>
  <si>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</si>
  <si>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</si>
  <si>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</si>
  <si>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</si>
  <si>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</si>
  <si>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</si>
  <si>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</si>
  <si>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</si>
  <si>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</si>
  <si>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</si>
  <si>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</si>
  <si>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</si>
  <si>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</si>
  <si>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</si>
  <si>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</si>
  <si>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</si>
  <si>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</si>
  <si>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</si>
  <si>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</si>
  <si>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</si>
  <si>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</si>
  <si>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</si>
  <si>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</si>
  <si>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</si>
  <si>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</si>
  <si>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</si>
  <si>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</si>
  <si>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</si>
  <si>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</si>
  <si>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</si>
  <si>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</si>
  <si>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</si>
  <si>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</si>
  <si>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</si>
  <si>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</si>
  <si>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</si>
  <si>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</si>
  <si>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</si>
  <si>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</si>
  <si>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</si>
  <si>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</si>
  <si>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</si>
  <si>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</si>
  <si>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</si>
  <si>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</si>
  <si>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</si>
  <si>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</si>
  <si>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</si>
  <si>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</si>
  <si>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</si>
  <si>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</si>
  <si>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</si>
  <si>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</si>
  <si>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</si>
  <si>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</si>
  <si>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</si>
  <si>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</si>
  <si>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</si>
  <si>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</si>
  <si>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</si>
  <si>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</si>
  <si>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</si>
  <si>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</si>
  <si>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</si>
  <si>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</si>
  <si>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</si>
  <si>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</si>
  <si>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</si>
  <si>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</si>
  <si>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</si>
  <si>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</si>
  <si>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</si>
  <si>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</si>
  <si>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</si>
  <si>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</si>
  <si>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</si>
  <si>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</si>
  <si>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</si>
  <si>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</si>
  <si>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</si>
  <si>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</si>
  <si>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</si>
  <si>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</si>
  <si>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</si>
  <si>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</si>
  <si>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</si>
  <si>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</si>
  <si>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</si>
  <si>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</si>
  <si>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</si>
  <si>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</si>
  <si>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</si>
  <si>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</si>
  <si>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</si>
  <si>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</si>
  <si>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</si>
  <si>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</si>
  <si>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</si>
  <si>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</si>
  <si>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</si>
  <si>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</si>
  <si>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</si>
  <si>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</si>
  <si>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</si>
  <si>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</si>
  <si>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</si>
  <si>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</si>
  <si>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</si>
  <si>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</si>
  <si>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</si>
  <si>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</si>
  <si>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</si>
  <si>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</si>
  <si>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</si>
  <si>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</si>
  <si>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</si>
  <si>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</si>
  <si>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</si>
  <si>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</si>
  <si>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</si>
  <si>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</si>
  <si>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</si>
  <si>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</si>
  <si>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</si>
  <si>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</si>
  <si>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</si>
  <si>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</si>
  <si>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</si>
  <si>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</si>
  <si>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</si>
  <si>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</si>
  <si>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</si>
  <si>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</si>
  <si>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</si>
  <si>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</si>
  <si>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</si>
  <si>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</si>
  <si>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</si>
  <si>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</si>
  <si>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</si>
  <si>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</si>
  <si>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</si>
  <si>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</si>
  <si>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</si>
  <si>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</si>
  <si>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</si>
  <si>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</si>
  <si>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</si>
  <si>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</si>
  <si>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</si>
  <si>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</si>
  <si>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</si>
  <si>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</si>
  <si>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</si>
  <si>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</si>
  <si>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</si>
  <si>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</si>
  <si>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</si>
  <si>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</si>
  <si>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</si>
  <si>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</si>
  <si>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</si>
  <si>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</si>
  <si>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</si>
  <si>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</si>
  <si>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</si>
  <si>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</si>
  <si>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</si>
  <si>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</si>
  <si>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</si>
  <si>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</si>
  <si>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</si>
  <si>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</si>
  <si>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</si>
  <si>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</si>
  <si>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</si>
  <si>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</si>
  <si>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</si>
  <si>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</si>
  <si>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</si>
  <si>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</si>
  <si>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</si>
  <si>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</si>
  <si>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</si>
  <si>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</si>
  <si>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</si>
  <si>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</si>
  <si>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</si>
  <si>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</si>
  <si>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</si>
  <si>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</si>
  <si>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</si>
  <si>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</si>
  <si>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</si>
  <si>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</si>
  <si>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</si>
  <si>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</si>
  <si>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</si>
  <si>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</si>
  <si>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</si>
  <si>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</si>
  <si>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</si>
  <si>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</si>
  <si>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</si>
  <si>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</si>
  <si>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</si>
  <si>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</si>
  <si>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</si>
  <si>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</si>
  <si>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</si>
  <si>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</si>
  <si>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</si>
  <si>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</si>
  <si>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</si>
  <si>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</si>
  <si>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</si>
  <si>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</si>
  <si>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</si>
  <si>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</si>
  <si>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</si>
  <si>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</si>
  <si>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</si>
  <si>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</si>
  <si>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</si>
  <si>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</si>
  <si>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</si>
  <si>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</si>
  <si>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</si>
  <si>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</si>
  <si>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</si>
  <si>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</si>
  <si>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</si>
  <si>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</si>
  <si>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</si>
  <si>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</si>
  <si>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</si>
  <si>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</si>
  <si>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</si>
  <si>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</si>
  <si>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</si>
  <si>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</si>
  <si>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</si>
  <si>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</si>
  <si>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</si>
  <si>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</si>
  <si>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</si>
  <si>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</si>
  <si>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</si>
  <si>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</si>
  <si>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</si>
  <si>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</si>
  <si>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</si>
  <si>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</si>
  <si>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</si>
  <si>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</si>
  <si>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</si>
  <si>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</si>
  <si>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</si>
  <si>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</si>
  <si>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</si>
  <si>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</si>
  <si>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</si>
  <si>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</si>
  <si>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</si>
  <si>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</si>
  <si>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</si>
  <si>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</si>
  <si>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</si>
  <si>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</si>
  <si>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</si>
  <si>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</si>
  <si>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</si>
  <si>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</si>
  <si>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</si>
  <si>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</si>
  <si>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</si>
  <si>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</si>
  <si>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</si>
  <si>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</si>
  <si>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</si>
  <si>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</si>
  <si>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</si>
  <si>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</si>
  <si>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</si>
  <si>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</si>
  <si>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</si>
  <si>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</si>
  <si>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</si>
  <si>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</si>
  <si>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</si>
  <si>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</si>
  <si>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</si>
  <si>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</si>
  <si>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</si>
  <si>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</si>
  <si>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</si>
  <si>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</si>
  <si>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</si>
  <si>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</si>
  <si>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</si>
  <si>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</si>
  <si>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</si>
  <si>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</si>
  <si>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</si>
  <si>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</si>
  <si>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</si>
  <si>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</si>
  <si>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</si>
  <si>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</si>
  <si>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</si>
  <si>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</si>
  <si>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</si>
  <si>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</si>
  <si>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</si>
  <si>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</si>
  <si>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</si>
  <si>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</si>
  <si>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</si>
  <si>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</si>
  <si>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</si>
  <si>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</si>
  <si>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</si>
  <si>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</si>
  <si>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</si>
  <si>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</si>
  <si>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</si>
  <si>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</si>
  <si>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</si>
  <si>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</si>
  <si>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</si>
  <si>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</si>
  <si>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</si>
  <si>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</si>
  <si>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</si>
  <si>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</si>
  <si>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</si>
  <si>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</si>
  <si>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</si>
  <si>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</si>
  <si>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</si>
  <si>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</si>
  <si>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</si>
  <si>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</si>
  <si>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</si>
  <si>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</si>
  <si>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</si>
  <si>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</si>
  <si>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</si>
  <si>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</si>
  <si>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</si>
  <si>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</si>
  <si>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</si>
  <si>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</si>
  <si>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</si>
  <si>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</si>
  <si>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</si>
  <si>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</si>
  <si>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</si>
  <si>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</si>
  <si>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</si>
  <si>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</si>
  <si>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</si>
  <si>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</si>
  <si>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</si>
  <si>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</si>
  <si>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</si>
  <si>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</si>
  <si>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</si>
  <si>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</si>
  <si>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</si>
  <si>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</si>
  <si>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</si>
  <si>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</si>
  <si>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</si>
  <si>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</si>
  <si>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</si>
  <si>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</si>
  <si>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</si>
  <si>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</si>
  <si>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</si>
  <si>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</si>
  <si>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</si>
  <si>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</si>
  <si>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</si>
  <si>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</si>
  <si>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</si>
  <si>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</si>
  <si>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</si>
  <si>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</si>
  <si>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</si>
  <si>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</si>
  <si>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</si>
  <si>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</si>
  <si>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</si>
  <si>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</si>
  <si>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</si>
  <si>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</si>
  <si>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</si>
  <si>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</si>
  <si>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</si>
  <si>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</si>
  <si>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</si>
  <si>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</si>
  <si>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</si>
  <si>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</si>
  <si>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</si>
  <si>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</si>
  <si>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</si>
  <si>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</si>
  <si>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</si>
  <si>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</si>
  <si>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</si>
  <si>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</si>
  <si>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</si>
  <si>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</si>
  <si>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</si>
  <si>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</si>
  <si>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</si>
  <si>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</si>
  <si>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</si>
  <si>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</si>
  <si>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</si>
  <si>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</si>
  <si>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</si>
  <si>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</si>
  <si>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</si>
  <si>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</si>
  <si>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</si>
  <si>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</si>
  <si>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</si>
  <si>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</si>
  <si>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</si>
  <si>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</si>
  <si>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</si>
  <si>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</si>
  <si>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</si>
  <si>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</si>
  <si>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</si>
  <si>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</si>
  <si>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</si>
  <si>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</si>
  <si>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</si>
  <si>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</si>
  <si>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</si>
  <si>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</si>
  <si>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</si>
  <si>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</si>
  <si>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</si>
  <si>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</si>
  <si>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</si>
  <si>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</si>
  <si>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</si>
  <si>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</si>
  <si>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</si>
  <si>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</si>
  <si>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</si>
  <si>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</si>
  <si>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</si>
  <si>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</si>
  <si>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</si>
  <si>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</si>
  <si>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</si>
  <si>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</si>
  <si>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</si>
  <si>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</si>
  <si>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</si>
  <si>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</si>
  <si>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</si>
  <si>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</si>
  <si>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</si>
  <si>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</si>
  <si>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</si>
  <si>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</si>
  <si>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</si>
  <si>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</si>
  <si>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</si>
  <si>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</si>
  <si>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</si>
  <si>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</si>
  <si>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</si>
  <si>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</si>
  <si>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</si>
  <si>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</si>
  <si>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</si>
  <si>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</si>
  <si>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</si>
  <si>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</si>
  <si>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</si>
  <si>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</si>
  <si>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</si>
  <si>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</si>
  <si>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</si>
  <si>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</si>
  <si>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</si>
  <si>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</si>
  <si>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</si>
  <si>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</si>
  <si>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</si>
  <si>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</si>
  <si>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</si>
  <si>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</si>
  <si>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</si>
  <si>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</si>
  <si>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</si>
  <si>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</si>
  <si>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</si>
  <si>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</si>
  <si>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</si>
  <si>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</si>
  <si>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</si>
  <si>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</si>
  <si>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</si>
  <si>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</si>
  <si>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</si>
  <si>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</si>
  <si>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</si>
  <si>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</si>
  <si>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</si>
  <si>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</si>
  <si>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</si>
  <si>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</si>
  <si>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</si>
  <si>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</si>
  <si>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</si>
  <si>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</si>
  <si>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</si>
  <si>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</si>
  <si>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</si>
  <si>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</si>
  <si>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</si>
  <si>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</si>
  <si>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</si>
  <si>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</si>
  <si>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</si>
  <si>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</si>
  <si>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</si>
  <si>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</si>
  <si>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</si>
  <si>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</si>
  <si>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</si>
  <si>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</si>
  <si>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</si>
  <si>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</si>
  <si>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</si>
  <si>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</si>
  <si>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</si>
  <si>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</si>
  <si>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</si>
  <si>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</si>
  <si>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</si>
  <si>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</si>
  <si>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</si>
  <si>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</si>
  <si>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</si>
  <si>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</si>
  <si>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</si>
  <si>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</si>
  <si>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</si>
  <si>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</si>
  <si>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</si>
  <si>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</si>
  <si>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</si>
  <si>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</si>
  <si>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</si>
  <si>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</si>
  <si>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</si>
  <si>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</si>
  <si>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</si>
  <si>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</si>
  <si>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</si>
  <si>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</si>
  <si>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</si>
  <si>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</si>
  <si>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</si>
  <si>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</si>
  <si>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</si>
  <si>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</si>
  <si>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</si>
  <si>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</si>
  <si>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</si>
  <si>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</si>
  <si>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</si>
  <si>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</si>
  <si>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</si>
  <si>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</si>
  <si>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</si>
  <si>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</si>
  <si>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</si>
  <si>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</si>
  <si>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</si>
  <si>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</si>
  <si>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</si>
  <si>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</si>
  <si>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</si>
  <si>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</si>
  <si>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</si>
  <si>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</si>
  <si>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</si>
  <si>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</si>
  <si>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</si>
  <si>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</si>
  <si>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</si>
  <si>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</si>
  <si>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</si>
  <si>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</si>
  <si>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</si>
  <si>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</si>
  <si>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</si>
  <si>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</si>
  <si>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</si>
  <si>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</si>
  <si>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</si>
  <si>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</si>
  <si>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</si>
  <si>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</si>
  <si>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</si>
  <si>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</si>
  <si>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</si>
  <si>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</si>
  <si>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</si>
  <si>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</si>
  <si>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</si>
  <si>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</si>
  <si>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</si>
  <si>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</si>
  <si>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</si>
  <si>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</si>
  <si>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</si>
  <si>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</si>
  <si>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</si>
  <si>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</si>
  <si>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</si>
  <si>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</si>
  <si>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</si>
  <si>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</si>
  <si>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</si>
  <si>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</si>
  <si>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</si>
  <si>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</si>
  <si>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</si>
  <si>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</si>
  <si>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</si>
  <si>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</si>
  <si>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</si>
  <si>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</si>
  <si>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</si>
  <si>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</si>
  <si>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</si>
  <si>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</si>
  <si>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</si>
  <si>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</si>
  <si>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</si>
  <si>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</si>
  <si>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</si>
  <si>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</si>
  <si>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</si>
  <si>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</si>
  <si>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</si>
  <si>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</si>
  <si>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</si>
  <si>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</si>
  <si>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</si>
  <si>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</si>
  <si>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</si>
  <si>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</si>
  <si>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</si>
  <si>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</si>
  <si>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</si>
  <si>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</si>
  <si>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</si>
  <si>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</si>
  <si>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</si>
  <si>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</si>
  <si>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</si>
  <si>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</si>
  <si>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</si>
  <si>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</si>
  <si>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</si>
  <si>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</si>
  <si>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</si>
  <si>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</si>
  <si>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</si>
  <si>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</si>
  <si>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</si>
  <si>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</si>
  <si>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</si>
  <si>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</si>
  <si>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</si>
  <si>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</si>
  <si>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</si>
  <si>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</si>
  <si>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</si>
  <si>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</si>
  <si>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</si>
  <si>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</si>
  <si>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</si>
  <si>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</si>
  <si>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</si>
  <si>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</si>
  <si>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</si>
  <si>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</si>
  <si>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</si>
  <si>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</si>
  <si>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</si>
  <si>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</si>
  <si>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</si>
  <si>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</si>
  <si>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</si>
  <si>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</si>
  <si>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</si>
  <si>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</si>
  <si>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</si>
  <si>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</si>
  <si>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</si>
  <si>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</si>
  <si>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</si>
  <si>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</si>
  <si>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</si>
  <si>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</si>
  <si>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</si>
  <si>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</si>
  <si>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</si>
  <si>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</si>
  <si>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</si>
  <si>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</si>
  <si>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</si>
  <si>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</si>
  <si>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</si>
  <si>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</si>
  <si>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</si>
  <si>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</si>
  <si>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</si>
  <si>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</si>
  <si>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</si>
  <si>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</si>
  <si>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</si>
  <si>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</si>
  <si>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</si>
  <si>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</si>
  <si>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</si>
  <si>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</si>
  <si>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</si>
  <si>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</si>
  <si>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</si>
  <si>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</si>
  <si>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</si>
  <si>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</si>
  <si>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</si>
  <si>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</si>
  <si>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</si>
  <si>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</si>
  <si>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</si>
  <si>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</si>
  <si>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</si>
  <si>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</si>
  <si>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</si>
  <si>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</si>
  <si>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</si>
  <si>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</si>
  <si>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</si>
  <si>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</si>
  <si>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</si>
  <si>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</si>
  <si>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</si>
  <si>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</si>
  <si>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</si>
  <si>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</si>
  <si>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</si>
  <si>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</si>
  <si>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</si>
  <si>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</si>
  <si>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</si>
  <si>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</si>
  <si>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</si>
  <si>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</si>
  <si>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</si>
  <si>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</si>
  <si>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</si>
  <si>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</si>
  <si>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</si>
  <si>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</si>
  <si>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</si>
  <si>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</si>
  <si>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</si>
  <si>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</si>
  <si>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</si>
  <si>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</si>
  <si>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</si>
  <si>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</si>
  <si>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</si>
  <si>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</si>
  <si>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</si>
  <si>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</si>
  <si>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</si>
  <si>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</si>
  <si>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</si>
  <si>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</si>
  <si>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</si>
  <si>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</si>
  <si>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</si>
  <si>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</si>
  <si>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</si>
  <si>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</si>
  <si>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</si>
  <si>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</si>
  <si>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</si>
  <si>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</si>
  <si>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</si>
  <si>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</si>
  <si>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</si>
  <si>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</si>
  <si>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</si>
  <si>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</si>
  <si>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</si>
  <si>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</si>
  <si>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</si>
  <si>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</si>
  <si>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</si>
  <si>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</si>
  <si>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</si>
  <si>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</si>
  <si>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</si>
  <si>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</si>
  <si>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</si>
  <si>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</si>
  <si>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</si>
  <si>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</si>
  <si>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</si>
  <si>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</si>
  <si>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</si>
  <si>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</si>
  <si>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</si>
  <si>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</si>
  <si>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</si>
  <si>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</si>
  <si>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</si>
  <si>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</si>
  <si>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</si>
  <si>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</si>
  <si>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</si>
  <si>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</si>
  <si>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</si>
  <si>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</si>
  <si>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</si>
  <si>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</si>
  <si>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</si>
  <si>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</si>
  <si>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</si>
  <si>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</si>
  <si>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</si>
  <si>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</si>
  <si>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</si>
  <si>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</si>
  <si>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</si>
  <si>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</si>
  <si>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</si>
  <si>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</si>
  <si>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</si>
  <si>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</si>
  <si>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</si>
  <si>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</si>
  <si>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</si>
  <si>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</si>
  <si>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</si>
  <si>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</si>
  <si>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</si>
  <si>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</si>
  <si>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</si>
  <si>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</si>
  <si>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</si>
  <si>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</si>
  <si>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</si>
  <si>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</si>
  <si>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</si>
  <si>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</si>
  <si>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</si>
  <si>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</si>
  <si>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</si>
  <si>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</si>
  <si>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</si>
  <si>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</si>
  <si>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</si>
  <si>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</si>
  <si>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</si>
  <si>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</si>
  <si>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</si>
  <si>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</si>
  <si>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</si>
  <si>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</si>
  <si>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</si>
  <si>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</si>
  <si>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</si>
  <si>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</si>
  <si>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</si>
  <si>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</si>
  <si>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</si>
  <si>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</si>
  <si>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</si>
  <si>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</si>
  <si>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</si>
  <si>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</si>
  <si>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</si>
  <si>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</si>
  <si>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</si>
  <si>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</si>
  <si>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</si>
  <si>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</si>
  <si>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</si>
  <si>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</si>
  <si>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</si>
  <si>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</si>
  <si>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</si>
  <si>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</si>
  <si>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</si>
  <si>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</si>
  <si>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</si>
  <si>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</si>
  <si>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</si>
  <si>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</si>
  <si>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</si>
  <si>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</si>
  <si>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</si>
  <si>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</si>
  <si>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</si>
  <si>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</si>
  <si>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</si>
  <si>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</si>
  <si>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</si>
  <si>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</si>
  <si>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</si>
  <si>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</si>
  <si>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</si>
  <si>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</si>
  <si>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</si>
  <si>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</si>
  <si>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</si>
  <si>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</si>
  <si>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</si>
  <si>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</si>
  <si>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</si>
  <si>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</si>
  <si>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</si>
  <si>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</si>
  <si>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</si>
  <si>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</si>
  <si>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</si>
  <si>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</si>
  <si>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</si>
  <si>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</si>
  <si>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</si>
  <si>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</si>
  <si>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</si>
  <si>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</si>
  <si>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</si>
  <si>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</si>
  <si>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</si>
  <si>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</si>
  <si>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</si>
  <si>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</si>
  <si>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</si>
  <si>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</si>
  <si>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</si>
  <si>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</si>
  <si>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</si>
  <si>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</si>
  <si>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</si>
  <si>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</si>
  <si>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</si>
  <si>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</si>
  <si>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</si>
  <si>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</si>
  <si>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</si>
  <si>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</si>
  <si>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</si>
  <si>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</si>
  <si>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</si>
  <si>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</si>
  <si>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</si>
  <si>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</si>
  <si>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</si>
  <si>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</si>
  <si>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</si>
  <si>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</si>
  <si>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</si>
  <si>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</si>
  <si>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</si>
  <si>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</si>
  <si>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</si>
  <si>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</si>
  <si>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</si>
  <si>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</si>
  <si>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</si>
  <si>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</si>
  <si>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</si>
  <si>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</si>
  <si>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</si>
  <si>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</si>
  <si>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</si>
  <si>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</si>
  <si>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</si>
  <si>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</si>
  <si>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</si>
  <si>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</si>
  <si>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</si>
  <si>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</si>
  <si>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</si>
  <si>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</si>
  <si>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</si>
  <si>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</si>
  <si>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</si>
  <si>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</si>
  <si>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</si>
  <si>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</si>
  <si>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</si>
  <si>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</si>
  <si>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</si>
  <si>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</si>
  <si>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</si>
  <si>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</si>
  <si>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</si>
  <si>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</si>
  <si>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</si>
  <si>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</si>
  <si>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</si>
  <si>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</si>
  <si>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</si>
  <si>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</si>
  <si>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</si>
  <si>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</si>
  <si>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</si>
  <si>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</si>
  <si>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</si>
  <si>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</si>
  <si>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</si>
  <si>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</si>
  <si>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</si>
  <si>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</si>
  <si>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</si>
  <si>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</si>
  <si>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</si>
  <si>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</si>
  <si>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</si>
  <si>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</si>
  <si>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</si>
  <si>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</si>
  <si>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</si>
  <si>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</si>
  <si>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</si>
  <si>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</si>
  <si>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</si>
  <si>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</si>
  <si>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</si>
  <si>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</si>
  <si>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</si>
  <si>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</si>
  <si>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</si>
  <si>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</si>
  <si>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</si>
  <si>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</si>
  <si>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</si>
  <si>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</si>
  <si>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</si>
  <si>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</si>
  <si>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</si>
  <si>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</si>
  <si>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</si>
  <si>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</si>
  <si>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</si>
  <si>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</si>
  <si>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</si>
  <si>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</si>
  <si>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</si>
  <si>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</si>
  <si>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</si>
  <si>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</si>
  <si>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</si>
  <si>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</si>
  <si>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</si>
  <si>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</si>
  <si>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</si>
  <si>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</si>
  <si>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</si>
  <si>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</si>
  <si>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</si>
  <si>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</si>
  <si>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</si>
  <si>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</si>
  <si>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</si>
  <si>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</si>
  <si>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</si>
  <si>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</si>
  <si>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</si>
  <si>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</si>
  <si>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</si>
  <si>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</si>
  <si>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</si>
  <si>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</si>
  <si>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</si>
  <si>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</si>
  <si>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</si>
  <si>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</si>
  <si>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</si>
  <si>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</si>
  <si>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</si>
  <si>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</si>
  <si>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</si>
  <si>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</si>
  <si>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</si>
  <si>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</si>
  <si>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</si>
  <si>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</si>
  <si>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</si>
  <si>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</si>
  <si>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</si>
  <si>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</si>
  <si>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</si>
  <si>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</si>
  <si>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</si>
  <si>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</si>
  <si>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</si>
  <si>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</si>
  <si>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</si>
  <si>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</si>
  <si>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</si>
  <si>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</si>
  <si>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</si>
  <si>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</si>
  <si>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</si>
  <si>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</si>
  <si>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</si>
  <si>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</si>
  <si>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</si>
  <si>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</si>
  <si>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</si>
  <si>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</si>
  <si>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</si>
  <si>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</si>
  <si>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</si>
  <si>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</si>
  <si>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</si>
  <si>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</si>
  <si>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</si>
  <si>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</si>
  <si>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</si>
  <si>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</si>
  <si>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</si>
  <si>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</si>
  <si>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</si>
  <si>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</si>
  <si>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</si>
  <si>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</si>
  <si>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</si>
  <si>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</si>
  <si>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</si>
  <si>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</si>
  <si>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</si>
  <si>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</si>
  <si>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</si>
  <si>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</si>
  <si>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</si>
  <si>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</si>
  <si>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</si>
  <si>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</si>
  <si>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</si>
  <si>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</si>
  <si>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</si>
  <si>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</si>
  <si>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</si>
  <si>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</si>
  <si>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</si>
  <si>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</si>
  <si>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</si>
  <si>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</si>
  <si>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</si>
  <si>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</si>
  <si>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</si>
  <si>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</si>
  <si>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</si>
  <si>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</si>
  <si>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</si>
  <si>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</si>
  <si>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</si>
  <si>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</si>
  <si>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</si>
  <si>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</si>
  <si>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</si>
  <si>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</si>
  <si>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</si>
  <si>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</si>
  <si>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</si>
  <si>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</si>
  <si>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</si>
  <si>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</si>
  <si>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</si>
  <si>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</si>
  <si>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</si>
  <si>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</si>
  <si>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</si>
  <si>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</si>
  <si>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</si>
  <si>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</si>
  <si>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</si>
  <si>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</si>
  <si>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</si>
  <si>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</si>
  <si>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</si>
  <si>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</si>
  <si>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</si>
  <si>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</si>
  <si>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</si>
  <si>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</si>
  <si>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</si>
  <si>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</si>
  <si>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</si>
  <si>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</si>
  <si>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</si>
  <si>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</si>
  <si>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</si>
  <si>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</si>
  <si>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</si>
  <si>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</si>
  <si>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</si>
  <si>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</si>
  <si>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</si>
  <si>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</si>
  <si>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</si>
  <si>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</si>
  <si>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</si>
  <si>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</si>
  <si>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</si>
  <si>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</si>
  <si>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</si>
  <si>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</si>
  <si>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</si>
  <si>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</si>
  <si>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</si>
  <si>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</si>
  <si>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</si>
  <si>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</si>
  <si>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</si>
  <si>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</si>
  <si>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</si>
  <si>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</si>
  <si>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</si>
  <si>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</si>
  <si>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</si>
  <si>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</si>
  <si>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</si>
  <si>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</si>
  <si>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</si>
  <si>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</si>
  <si>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</si>
  <si>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</si>
  <si>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</si>
  <si>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</si>
  <si>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</si>
  <si>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</si>
  <si>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</si>
  <si>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</si>
  <si>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</si>
  <si>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</si>
  <si>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</si>
  <si>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</si>
  <si>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</si>
  <si>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</si>
  <si>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</si>
  <si>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</si>
  <si>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</si>
  <si>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</si>
  <si>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</si>
  <si>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</si>
  <si>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</si>
  <si>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</si>
  <si>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</si>
  <si>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</si>
  <si>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</si>
  <si>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</si>
  <si>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</si>
  <si>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</si>
  <si>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</si>
  <si>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</si>
  <si>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</si>
  <si>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</si>
  <si>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</si>
  <si>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</si>
  <si>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</si>
  <si>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</si>
  <si>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</si>
  <si>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</si>
  <si>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</si>
  <si>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</si>
  <si>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</si>
  <si>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</si>
  <si>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</si>
  <si>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</si>
  <si>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</si>
  <si>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</si>
  <si>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</si>
  <si>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</si>
  <si>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</si>
  <si>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</si>
  <si>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</si>
  <si>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</si>
  <si>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</si>
  <si>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</si>
  <si>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</si>
  <si>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</si>
  <si>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</si>
  <si>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</si>
  <si>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</si>
  <si>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</si>
  <si>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</si>
  <si>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</si>
  <si>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</si>
  <si>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</si>
  <si>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</si>
  <si>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</si>
  <si>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</si>
  <si>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</si>
  <si>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</si>
  <si>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</si>
  <si>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</si>
  <si>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</si>
  <si>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</si>
  <si>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</si>
  <si>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</si>
  <si>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</si>
  <si>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</si>
  <si>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</si>
  <si>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</si>
  <si>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</si>
  <si>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</si>
  <si>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</si>
  <si>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</si>
  <si>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</si>
  <si>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</si>
  <si>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</si>
  <si>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</si>
  <si>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</si>
  <si>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</si>
  <si>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</si>
  <si>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</si>
  <si>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</si>
  <si>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</si>
  <si>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</si>
  <si>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</si>
  <si>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</si>
  <si>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</si>
  <si>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</si>
  <si>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</si>
  <si>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</si>
  <si>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</si>
  <si>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</si>
  <si>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</si>
  <si>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</si>
  <si>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</si>
  <si>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</si>
  <si>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</si>
  <si>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</si>
  <si>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</si>
  <si>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</si>
  <si>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</si>
  <si>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</si>
  <si>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</si>
  <si>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</si>
  <si>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</si>
  <si>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</si>
  <si>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</si>
  <si>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</si>
  <si>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</si>
  <si>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</si>
  <si>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</si>
  <si>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</si>
  <si>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</si>
  <si>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</si>
  <si>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</si>
  <si>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</si>
  <si>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</si>
  <si>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</si>
  <si>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</si>
  <si>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</si>
  <si>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</si>
  <si>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</si>
  <si>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</si>
  <si>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</si>
  <si>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</si>
  <si>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</si>
  <si>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</si>
  <si>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</si>
  <si>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</si>
  <si>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</si>
  <si>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</si>
  <si>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</si>
  <si>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</si>
  <si>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</si>
  <si>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</si>
  <si>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</si>
  <si>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</si>
  <si>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</si>
  <si>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</si>
  <si>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</si>
  <si>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</si>
  <si>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</si>
  <si>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</si>
  <si>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</si>
  <si>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</si>
  <si>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</si>
  <si>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</si>
  <si>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</si>
  <si>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</si>
  <si>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</si>
  <si>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</si>
  <si>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</si>
  <si>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</si>
  <si>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</si>
  <si>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</si>
  <si>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</si>
  <si>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</si>
  <si>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</si>
  <si>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</si>
  <si>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</si>
  <si>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</si>
  <si>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</si>
  <si>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</si>
  <si>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</si>
  <si>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</si>
  <si>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</si>
  <si>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</si>
  <si>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</si>
  <si>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</si>
  <si>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</si>
  <si>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</si>
  <si>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</si>
  <si>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</si>
  <si>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</si>
  <si>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</si>
  <si>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</si>
  <si>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</si>
  <si>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</si>
  <si>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</si>
  <si>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</si>
  <si>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</si>
  <si>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</si>
  <si>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</si>
  <si>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</si>
  <si>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</si>
  <si>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</si>
  <si>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</si>
  <si>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</si>
  <si>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</si>
  <si>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</si>
  <si>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</si>
  <si>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</si>
  <si>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</si>
  <si>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</si>
  <si>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</si>
  <si>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</si>
  <si>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</si>
  <si>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</si>
  <si>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</si>
  <si>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</si>
  <si>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</si>
  <si>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</si>
  <si>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</si>
  <si>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</si>
  <si>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</si>
  <si>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</si>
  <si>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</si>
  <si>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</si>
  <si>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</si>
  <si>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</si>
  <si>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</si>
  <si>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</si>
  <si>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</si>
  <si>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</si>
  <si>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</si>
  <si>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</si>
  <si>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</si>
  <si>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</si>
  <si>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</si>
  <si>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</si>
  <si>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</si>
  <si>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</si>
  <si>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</si>
  <si>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</si>
  <si>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</si>
  <si>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</si>
  <si>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</si>
  <si>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</si>
  <si>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</si>
  <si>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</si>
  <si>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</si>
  <si>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</si>
  <si>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</si>
  <si>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</si>
  <si>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</si>
  <si>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</si>
  <si>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</si>
  <si>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</si>
  <si>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</si>
  <si>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</si>
  <si>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</si>
  <si>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</si>
  <si>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</si>
  <si>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</si>
  <si>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</si>
  <si>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</si>
  <si>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</si>
  <si>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</si>
  <si>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</si>
  <si>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</si>
  <si>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</si>
  <si>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</si>
  <si>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</si>
  <si>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</si>
  <si>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</si>
  <si>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</si>
  <si>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</si>
  <si>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</si>
  <si>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</si>
  <si>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</si>
  <si>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</si>
  <si>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</si>
  <si>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</si>
  <si>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</si>
  <si>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</si>
  <si>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</si>
  <si>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</si>
  <si>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</si>
  <si>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</si>
  <si>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</si>
  <si>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</si>
  <si>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</si>
  <si>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</si>
  <si>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</si>
  <si>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</si>
  <si>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</si>
  <si>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</si>
  <si>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</si>
  <si>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</si>
  <si>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</si>
  <si>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</si>
  <si>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</si>
  <si>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</si>
  <si>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</si>
  <si>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</si>
  <si>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</si>
  <si>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</si>
  <si>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</si>
  <si>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</si>
  <si>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</si>
  <si>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</si>
  <si>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</si>
  <si>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</si>
  <si>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</si>
  <si>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</si>
  <si>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</si>
  <si>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</si>
  <si>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</si>
  <si>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</si>
  <si>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</si>
  <si>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</si>
  <si>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</si>
  <si>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</si>
  <si>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</si>
  <si>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</si>
  <si>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</si>
  <si>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</si>
  <si>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</si>
  <si>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</si>
  <si>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</si>
  <si>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</si>
  <si>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</si>
  <si>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</si>
  <si>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</si>
  <si>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</si>
  <si>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</si>
  <si>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</si>
  <si>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</si>
  <si>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</si>
  <si>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</si>
  <si>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</si>
  <si>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</si>
  <si>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</si>
  <si>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</si>
  <si>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</si>
  <si>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</si>
  <si>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</si>
  <si>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</si>
  <si>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</si>
  <si>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</si>
  <si>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</si>
  <si>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</si>
  <si>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</si>
  <si>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</si>
  <si>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</si>
  <si>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</si>
  <si>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</si>
  <si>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</si>
  <si>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</si>
  <si>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</si>
  <si>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</si>
  <si>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</si>
  <si>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</si>
  <si>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</si>
  <si>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</si>
  <si>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</si>
  <si>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</si>
  <si>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</si>
  <si>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</si>
  <si>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</si>
  <si>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</si>
  <si>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</si>
  <si>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</si>
  <si>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</si>
  <si>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</si>
  <si>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</si>
  <si>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</si>
  <si>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</si>
  <si>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</si>
  <si>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</si>
  <si>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</si>
  <si>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</si>
  <si>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</si>
  <si>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</si>
  <si>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</si>
  <si>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</si>
  <si>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</si>
  <si>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</si>
  <si>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</si>
  <si>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</si>
  <si>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</si>
  <si>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</si>
  <si>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</si>
  <si>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</si>
  <si>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</si>
  <si>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</si>
  <si>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</si>
  <si>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</si>
  <si>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</si>
  <si>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</si>
  <si>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</si>
  <si>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</si>
  <si>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</si>
  <si>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</si>
  <si>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</si>
  <si>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</si>
  <si>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</si>
  <si>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</si>
  <si>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</si>
  <si>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</si>
  <si>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</si>
  <si>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</si>
  <si>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</si>
  <si>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</si>
  <si>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</si>
  <si>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</si>
  <si>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</si>
  <si>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</si>
  <si>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</si>
  <si>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</si>
  <si>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</si>
  <si>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</si>
  <si>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</si>
  <si>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</si>
  <si>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</si>
  <si>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</si>
  <si>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</si>
  <si>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</si>
  <si>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</si>
  <si>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</si>
  <si>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</si>
  <si>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</si>
  <si>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</si>
  <si>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</si>
  <si>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</si>
  <si>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</si>
  <si>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</si>
  <si>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</si>
  <si>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</si>
  <si>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</si>
  <si>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</si>
  <si>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</si>
  <si>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</si>
  <si>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</si>
  <si>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</si>
  <si>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</si>
  <si>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</si>
  <si>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</si>
  <si>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</si>
  <si>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</si>
  <si>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</si>
  <si>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</si>
  <si>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</si>
  <si>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</si>
  <si>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</si>
  <si>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</si>
  <si>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</si>
  <si>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</si>
  <si>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</si>
  <si>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</si>
  <si>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</si>
  <si>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</si>
  <si>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</si>
  <si>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</si>
  <si>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</si>
  <si>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</si>
  <si>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</si>
  <si>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</si>
  <si>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</si>
  <si>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</si>
  <si>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</si>
  <si>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</si>
  <si>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</si>
  <si>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</si>
  <si>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</si>
  <si>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</si>
  <si>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</si>
  <si>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</si>
  <si>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</si>
  <si>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</si>
  <si>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</si>
  <si>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</si>
  <si>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</si>
  <si>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</si>
  <si>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</si>
  <si>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</si>
  <si>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</si>
  <si>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</si>
  <si>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</si>
  <si>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</si>
  <si>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</si>
  <si>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</si>
  <si>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</si>
  <si>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</si>
  <si>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</si>
  <si>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</si>
  <si>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</si>
  <si>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</si>
  <si>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</si>
  <si>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</si>
  <si>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</si>
  <si>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</si>
  <si>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</si>
  <si>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</si>
  <si>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</si>
  <si>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</si>
  <si>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</si>
  <si>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</si>
  <si>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</si>
  <si>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</si>
  <si>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</si>
  <si>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</si>
  <si>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</si>
  <si>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</si>
  <si>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</si>
  <si>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</si>
  <si>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</si>
  <si>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</si>
  <si>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</si>
  <si>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</si>
  <si>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</si>
  <si>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</si>
  <si>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</si>
  <si>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</si>
  <si>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</si>
  <si>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</si>
  <si>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</si>
  <si>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</si>
  <si>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</si>
  <si>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</si>
  <si>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</si>
  <si>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</si>
  <si>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</si>
  <si>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</si>
  <si>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</si>
  <si>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</si>
  <si>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</si>
  <si>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</si>
  <si>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</si>
  <si>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</si>
  <si>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</si>
  <si>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</si>
  <si>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</si>
  <si>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</si>
  <si>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</si>
  <si>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</si>
  <si>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</si>
  <si>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</si>
  <si>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</si>
  <si>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</si>
  <si>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</si>
  <si>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</si>
  <si>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</si>
  <si>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</si>
  <si>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</si>
  <si>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</si>
  <si>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</si>
  <si>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</si>
  <si>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</si>
  <si>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</si>
  <si>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</si>
  <si>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</si>
  <si>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</si>
  <si>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</si>
  <si>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</si>
  <si>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</si>
  <si>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</si>
  <si>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</si>
  <si>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</si>
  <si>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</si>
  <si>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</si>
  <si>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</si>
  <si>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</si>
  <si>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</si>
  <si>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</si>
  <si>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</si>
  <si>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</si>
  <si>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</si>
  <si>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</si>
  <si>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</si>
  <si>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</si>
  <si>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</si>
  <si>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</si>
  <si>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</si>
  <si>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</si>
  <si>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</si>
  <si>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</si>
  <si>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</si>
  <si>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</si>
  <si>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</si>
  <si>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</si>
  <si>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</si>
  <si>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</si>
  <si>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</si>
  <si>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</si>
  <si>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</si>
  <si>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</si>
  <si>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</si>
  <si>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</si>
  <si>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</si>
  <si>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</si>
  <si>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</si>
  <si>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</si>
  <si>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</si>
  <si>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</si>
  <si>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</si>
  <si>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</si>
  <si>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</si>
  <si>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</si>
  <si>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</si>
  <si>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</si>
  <si>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</si>
  <si>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</si>
  <si>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</si>
  <si>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</si>
  <si>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</si>
  <si>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</si>
  <si>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</si>
  <si>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</si>
  <si>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</si>
  <si>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</si>
  <si>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</si>
  <si>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</si>
  <si>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</si>
  <si>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</si>
  <si>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</si>
  <si>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</si>
  <si>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</si>
  <si>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</si>
  <si>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</si>
  <si>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</si>
  <si>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</si>
  <si>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</si>
  <si>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</si>
  <si>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</si>
  <si>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</si>
  <si>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</si>
  <si>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</si>
  <si>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</si>
  <si>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</si>
  <si>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</si>
  <si>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</si>
  <si>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</si>
  <si>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</si>
  <si>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</si>
  <si>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</si>
  <si>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</si>
  <si>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</si>
  <si>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</si>
  <si>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</si>
  <si>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</si>
  <si>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</si>
  <si>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</si>
  <si>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</si>
  <si>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</si>
  <si>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</si>
  <si>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</si>
  <si>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</si>
  <si>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</si>
  <si>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</si>
  <si>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</si>
  <si>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</si>
  <si>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</si>
  <si>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</si>
  <si>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</si>
  <si>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</si>
  <si>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</si>
  <si>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</si>
  <si>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</si>
  <si>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</si>
  <si>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</si>
  <si>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</si>
  <si>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</si>
  <si>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</si>
  <si>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</si>
  <si>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</si>
  <si>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</si>
  <si>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</si>
  <si>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</si>
  <si>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</si>
  <si>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</si>
  <si>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</si>
  <si>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</si>
  <si>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</si>
  <si>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</si>
  <si>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</si>
  <si>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</si>
  <si>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</si>
  <si>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</si>
  <si>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</si>
  <si>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</si>
  <si>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</si>
  <si>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</si>
  <si>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</si>
  <si>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</si>
  <si>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</si>
  <si>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</si>
  <si>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</si>
  <si>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</si>
  <si>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</si>
  <si>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</si>
  <si>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</si>
  <si>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</si>
  <si>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</si>
  <si>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</si>
  <si>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</si>
  <si>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</si>
  <si>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</si>
  <si>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</si>
  <si>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</si>
  <si>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</si>
  <si>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</si>
  <si>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</si>
  <si>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</si>
  <si>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</si>
  <si>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</si>
  <si>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</si>
  <si>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</si>
  <si>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</si>
  <si>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</si>
  <si>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</si>
  <si>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</si>
  <si>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</si>
  <si>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</si>
  <si>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</si>
  <si>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</si>
  <si>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</si>
  <si>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</si>
  <si>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</si>
  <si>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</si>
  <si>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</si>
  <si>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</si>
  <si>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</si>
  <si>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</si>
  <si>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</si>
  <si>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</si>
  <si>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</si>
  <si>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</si>
  <si>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</si>
  <si>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</si>
  <si>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</si>
  <si>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</si>
  <si>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</si>
  <si>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</si>
  <si>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</si>
  <si>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</si>
  <si>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</si>
  <si>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</si>
  <si>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</si>
  <si>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</si>
  <si>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</si>
  <si>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</si>
  <si>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</si>
  <si>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</si>
  <si>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</si>
  <si>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</si>
  <si>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</si>
  <si>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</si>
  <si>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</si>
  <si>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</si>
  <si>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</si>
  <si>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</si>
  <si>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</si>
  <si>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</si>
  <si>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</si>
  <si>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</si>
  <si>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</si>
  <si>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</si>
  <si>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</si>
  <si>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</si>
  <si>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</si>
  <si>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</si>
  <si>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</si>
  <si>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</si>
  <si>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</si>
  <si>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</si>
  <si>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</si>
  <si>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</si>
  <si>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</si>
  <si>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</si>
  <si>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</si>
  <si>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</si>
  <si>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</si>
  <si>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</si>
  <si>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</si>
  <si>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</si>
  <si>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</si>
  <si>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</si>
  <si>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</si>
  <si>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</si>
  <si>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</si>
  <si>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</si>
  <si>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</si>
  <si>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</si>
  <si>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</si>
  <si>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</si>
  <si>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</si>
  <si>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</si>
  <si>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</si>
  <si>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</si>
  <si>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</si>
  <si>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</si>
  <si>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</si>
  <si>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</si>
  <si>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</si>
  <si>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</si>
  <si>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</si>
  <si>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</si>
  <si>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</si>
  <si>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</si>
  <si>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</si>
  <si>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</si>
  <si>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</si>
  <si>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</si>
  <si>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</si>
  <si>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</si>
  <si>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</si>
  <si>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</si>
  <si>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</si>
  <si>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</si>
  <si>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</si>
  <si>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</si>
  <si>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</si>
  <si>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</si>
  <si>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</si>
  <si>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</si>
  <si>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</si>
  <si>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</si>
  <si>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</si>
  <si>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</si>
  <si>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</si>
  <si>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</si>
  <si>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</si>
  <si>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</si>
  <si>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</si>
  <si>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</si>
  <si>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</si>
  <si>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</si>
  <si>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</si>
  <si>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</si>
  <si>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</si>
  <si>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</si>
  <si>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</si>
  <si>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</si>
  <si>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</si>
  <si>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</si>
  <si>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</si>
  <si>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</si>
  <si>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</si>
  <si>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</si>
  <si>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</si>
  <si>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</si>
  <si>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</si>
  <si>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</si>
  <si>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</si>
  <si>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</si>
  <si>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</si>
  <si>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</si>
  <si>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</si>
  <si>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</si>
  <si>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</si>
  <si>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</si>
  <si>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</si>
  <si>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</si>
  <si>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</si>
  <si>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</si>
  <si>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</si>
  <si>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</si>
  <si>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</si>
  <si>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</si>
  <si>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</si>
  <si>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</si>
  <si>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</si>
  <si>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</si>
  <si>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</si>
  <si>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</si>
  <si>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</si>
  <si>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</si>
  <si>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</si>
  <si>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</si>
  <si>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</si>
  <si>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</si>
  <si>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</si>
  <si>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</si>
  <si>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</si>
  <si>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</si>
  <si>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</si>
  <si>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</si>
  <si>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</si>
  <si>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</si>
  <si>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</si>
  <si>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</si>
  <si>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</si>
  <si>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</si>
  <si>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</si>
  <si>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</si>
  <si>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</si>
  <si>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</si>
  <si>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</si>
  <si>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</si>
  <si>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</si>
  <si>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</si>
  <si>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</si>
  <si>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</si>
  <si>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</si>
  <si>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</si>
  <si>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</si>
  <si>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</si>
  <si>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</si>
  <si>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</si>
  <si>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</si>
  <si>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</si>
  <si>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</si>
  <si>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</si>
  <si>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</si>
  <si>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</si>
  <si>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</si>
  <si>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</si>
  <si>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</si>
  <si>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</si>
  <si>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</si>
  <si>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</si>
  <si>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</si>
  <si>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</si>
  <si>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</si>
  <si>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</si>
  <si>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</si>
  <si>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</si>
  <si>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</si>
  <si>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</si>
  <si>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</si>
  <si>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</si>
  <si>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</si>
  <si>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</si>
  <si>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</si>
  <si>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</si>
  <si>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</si>
  <si>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</si>
  <si>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</si>
  <si>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</si>
  <si>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</si>
  <si>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</si>
  <si>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</si>
  <si>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</si>
  <si>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</si>
  <si>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</si>
  <si>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</si>
  <si>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</si>
  <si>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</si>
  <si>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</si>
  <si>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</si>
  <si>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</si>
  <si>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</si>
  <si>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</si>
  <si>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</si>
  <si>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</si>
  <si>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</si>
  <si>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</si>
  <si>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</si>
  <si>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</si>
  <si>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</si>
  <si>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</si>
  <si>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</si>
  <si>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</si>
  <si>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</si>
  <si>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</si>
  <si>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</si>
  <si>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</si>
  <si>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</si>
  <si>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</si>
  <si>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</si>
  <si>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</si>
  <si>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</si>
  <si>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</si>
  <si>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</si>
  <si>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</si>
  <si>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</si>
  <si>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</si>
  <si>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</si>
  <si>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</si>
  <si>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</si>
  <si>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</si>
  <si>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</si>
  <si>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</si>
  <si>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</si>
  <si>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</si>
  <si>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</si>
  <si>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</si>
  <si>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</si>
  <si>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</si>
  <si>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</si>
  <si>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</si>
  <si>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</si>
  <si>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</si>
  <si>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</si>
  <si>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</si>
  <si>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</si>
  <si>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</si>
  <si>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</si>
  <si>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</si>
  <si>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</si>
  <si>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</si>
  <si>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</si>
  <si>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</si>
  <si>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</si>
  <si>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</si>
  <si>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</si>
  <si>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</si>
  <si>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</si>
  <si>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</si>
  <si>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</si>
  <si>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</si>
  <si>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</si>
  <si>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</si>
  <si>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</si>
  <si>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</si>
  <si>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</si>
  <si>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</si>
  <si>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</si>
  <si>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</si>
  <si>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</si>
  <si>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</si>
  <si>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</si>
  <si>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</si>
  <si>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</si>
  <si>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</si>
  <si>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</si>
  <si>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</si>
  <si>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</si>
  <si>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</si>
  <si>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</si>
  <si>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</si>
  <si>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</si>
  <si>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</si>
  <si>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</si>
  <si>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</si>
  <si>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</si>
  <si>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</si>
  <si>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</si>
  <si>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</si>
  <si>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</si>
  <si>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</si>
  <si>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</si>
  <si>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</si>
  <si>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</si>
  <si>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</si>
  <si>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</si>
  <si>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</si>
  <si>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</si>
  <si>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</si>
  <si>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</si>
  <si>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</si>
  <si>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</si>
  <si>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</si>
  <si>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</si>
  <si>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</si>
  <si>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</si>
  <si>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</si>
  <si>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</si>
  <si>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</si>
  <si>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</si>
  <si>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</si>
  <si>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</si>
  <si>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</si>
  <si>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</si>
  <si>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</si>
  <si>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</si>
  <si>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</si>
  <si>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</si>
  <si>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</si>
  <si>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</si>
  <si>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</si>
  <si>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</si>
  <si>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</si>
  <si>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</si>
  <si>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</si>
  <si>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</si>
  <si>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</si>
  <si>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</si>
  <si>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</si>
  <si>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</si>
  <si>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</si>
  <si>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</si>
  <si>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</si>
  <si>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</si>
  <si>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</si>
  <si>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</si>
  <si>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</si>
  <si>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</si>
  <si>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</si>
  <si>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</si>
  <si>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</si>
  <si>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</si>
  <si>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</si>
  <si>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</si>
  <si>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</si>
  <si>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</si>
  <si>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</si>
  <si>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</si>
  <si>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</si>
  <si>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</si>
  <si>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</si>
  <si>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</si>
  <si>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</si>
  <si>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</si>
  <si>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</si>
  <si>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</si>
  <si>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</si>
  <si>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</si>
  <si>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</si>
  <si>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</si>
  <si>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</si>
  <si>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</si>
  <si>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</si>
  <si>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</si>
  <si>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</si>
  <si>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</si>
  <si>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</si>
  <si>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</si>
  <si>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</si>
  <si>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</si>
  <si>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</si>
  <si>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</si>
  <si>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</si>
  <si>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</si>
  <si>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</si>
  <si>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</si>
  <si>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</si>
  <si>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</si>
  <si>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</si>
  <si>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</si>
  <si>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</si>
  <si>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</si>
  <si>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</si>
  <si>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</si>
  <si>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</si>
  <si>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</si>
  <si>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</si>
  <si>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</si>
  <si>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</si>
  <si>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</si>
  <si>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</si>
  <si>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</si>
  <si>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</si>
  <si>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</si>
  <si>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</si>
  <si>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</si>
  <si>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</si>
  <si>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</si>
  <si>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</si>
  <si>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</si>
  <si>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</si>
  <si>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</si>
  <si>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</si>
  <si>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</si>
  <si>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</si>
  <si>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</si>
  <si>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</si>
  <si>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</si>
  <si>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</si>
  <si>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</si>
  <si>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</si>
  <si>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</si>
  <si>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</si>
  <si>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</si>
  <si>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</si>
  <si>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</si>
  <si>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</si>
  <si>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</si>
  <si>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</si>
  <si>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</si>
  <si>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</si>
  <si>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</si>
  <si>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</si>
  <si>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</si>
  <si>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</si>
  <si>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</si>
  <si>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</si>
  <si>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</si>
  <si>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</si>
  <si>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</si>
  <si>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</si>
  <si>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</si>
  <si>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</si>
  <si>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</si>
  <si>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</si>
  <si>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</si>
  <si>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</si>
  <si>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</si>
  <si>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</si>
  <si>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</si>
  <si>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</si>
  <si>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</si>
  <si>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</si>
  <si>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</si>
  <si>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</si>
  <si>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</si>
  <si>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</si>
  <si>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</si>
  <si>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</si>
  <si>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</si>
  <si>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</si>
  <si>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</si>
  <si>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</si>
  <si>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</si>
  <si>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</si>
  <si>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</si>
  <si>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</si>
  <si>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</si>
  <si>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</si>
  <si>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</si>
  <si>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</si>
  <si>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</si>
  <si>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</si>
  <si>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</si>
  <si>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</si>
  <si>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</si>
  <si>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</si>
  <si>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</si>
  <si>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</si>
  <si>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</si>
  <si>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</si>
  <si>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</si>
  <si>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</si>
  <si>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</si>
  <si>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</si>
  <si>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</si>
  <si>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</si>
  <si>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</si>
  <si>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</si>
  <si>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</si>
  <si>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</si>
  <si>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</si>
  <si>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</si>
  <si>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</si>
  <si>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</si>
  <si>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</si>
  <si>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</si>
  <si>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</si>
  <si>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</si>
  <si>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</si>
  <si>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</si>
  <si>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</si>
  <si>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</si>
  <si>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</si>
  <si>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</si>
  <si>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</si>
  <si>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</si>
  <si>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</si>
  <si>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</si>
  <si>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</si>
  <si>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</si>
  <si>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</si>
  <si>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</si>
  <si>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</si>
  <si>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</si>
  <si>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</si>
  <si>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</si>
  <si>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</si>
  <si>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</si>
  <si>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</si>
  <si>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</si>
  <si>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</si>
  <si>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</si>
  <si>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</si>
  <si>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</si>
  <si>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</si>
  <si>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</si>
  <si>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</si>
  <si>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</si>
  <si>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</si>
  <si>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</si>
  <si>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</si>
  <si>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</si>
  <si>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</si>
  <si>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</si>
  <si>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</si>
  <si>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</si>
  <si>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</si>
  <si>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</si>
  <si>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</si>
  <si>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</si>
  <si>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</si>
  <si>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</si>
  <si>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</si>
  <si>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</si>
  <si>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</si>
  <si>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</si>
  <si>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</si>
  <si>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</si>
  <si>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</si>
  <si>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</si>
  <si>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</si>
  <si>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</si>
  <si>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</si>
  <si>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</si>
  <si>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</si>
  <si>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</si>
  <si>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</si>
  <si>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</si>
  <si>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</si>
  <si>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</si>
  <si>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</si>
  <si>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</si>
  <si>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</si>
  <si>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</si>
  <si>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</si>
  <si>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</si>
  <si>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</si>
  <si>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</si>
  <si>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</si>
  <si>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</si>
  <si>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</si>
  <si>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</si>
  <si>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</si>
  <si>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</si>
  <si>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</si>
  <si>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</si>
  <si>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</si>
  <si>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</si>
  <si>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</si>
  <si>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</si>
  <si>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</si>
  <si>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</si>
  <si>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</si>
  <si>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</si>
  <si>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</si>
  <si>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</si>
  <si>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</si>
  <si>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</si>
  <si>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</si>
  <si>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</si>
  <si>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</si>
  <si>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</si>
  <si>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</si>
  <si>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</si>
  <si>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</si>
  <si>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</si>
  <si>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</si>
  <si>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</si>
  <si>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</si>
  <si>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</si>
  <si>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</si>
  <si>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</si>
  <si>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</si>
  <si>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</si>
  <si>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</si>
  <si>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</si>
  <si>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</si>
  <si>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</si>
  <si>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</si>
  <si>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</si>
  <si>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</si>
  <si>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</si>
  <si>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</si>
  <si>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</si>
  <si>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</si>
  <si>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</si>
  <si>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</si>
  <si>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</si>
  <si>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</si>
  <si>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</si>
  <si>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</si>
  <si>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</si>
  <si>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</si>
  <si>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</si>
  <si>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</si>
  <si>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</si>
  <si>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</si>
  <si>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</si>
  <si>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</si>
  <si>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</si>
  <si>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</si>
  <si>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</si>
  <si>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</si>
  <si>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</si>
  <si>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</si>
  <si>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</si>
  <si>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</si>
  <si>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</si>
  <si>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</si>
  <si>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</si>
  <si>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</si>
  <si>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</si>
  <si>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</si>
  <si>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</si>
  <si>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</si>
  <si>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</si>
  <si>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</si>
  <si>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</si>
  <si>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</si>
  <si>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</si>
  <si>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</si>
  <si>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</si>
  <si>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</si>
  <si>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</si>
  <si>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</si>
  <si>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</si>
  <si>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</si>
  <si>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</si>
  <si>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</si>
  <si>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</si>
  <si>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</si>
  <si>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</si>
  <si>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</si>
  <si>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</si>
  <si>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</si>
  <si>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</si>
  <si>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</si>
  <si>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</si>
  <si>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</si>
  <si>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</si>
  <si>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</si>
  <si>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</si>
  <si>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</si>
  <si>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</si>
  <si>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</si>
  <si>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</si>
  <si>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</si>
  <si>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</si>
  <si>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</si>
  <si>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</si>
  <si>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</si>
  <si>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</si>
  <si>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</si>
  <si>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</si>
  <si>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</si>
  <si>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</si>
  <si>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</si>
  <si>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</si>
  <si>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</si>
  <si>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</si>
  <si>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</si>
  <si>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</si>
  <si>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</si>
  <si>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</si>
  <si>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</si>
  <si>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</si>
  <si>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</si>
  <si>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</si>
  <si>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</si>
  <si>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</si>
  <si>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</si>
  <si>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</si>
  <si>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</si>
  <si>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</si>
  <si>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</si>
  <si>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</si>
  <si>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</si>
  <si>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</si>
  <si>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</si>
  <si>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</si>
  <si>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</si>
  <si>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</si>
  <si>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</si>
  <si>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</si>
  <si>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</si>
  <si>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</si>
  <si>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</si>
  <si>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</si>
  <si>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</si>
  <si>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</si>
  <si>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</si>
  <si>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</si>
  <si>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</si>
  <si>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</si>
  <si>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</si>
  <si>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</si>
  <si>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</si>
  <si>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</si>
  <si>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</si>
  <si>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</si>
  <si>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</si>
  <si>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</si>
  <si>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</si>
  <si>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</si>
  <si>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</si>
  <si>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</si>
  <si>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</si>
  <si>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</si>
  <si>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</si>
  <si>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</si>
  <si>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</si>
  <si>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</si>
  <si>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</si>
  <si>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</si>
  <si>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</si>
  <si>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</si>
  <si>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</si>
  <si>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</si>
  <si>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</si>
  <si>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</si>
  <si>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</si>
  <si>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</si>
  <si>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</si>
  <si>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</si>
  <si>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</si>
  <si>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</si>
  <si>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</si>
  <si>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</si>
  <si>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</si>
  <si>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</si>
  <si>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</si>
  <si>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</si>
  <si>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</si>
  <si>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</si>
  <si>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</si>
  <si>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</si>
  <si>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</si>
  <si>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</si>
  <si>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</si>
  <si>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</si>
  <si>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</si>
  <si>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</si>
  <si>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</si>
  <si>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</si>
  <si>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</si>
  <si>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</si>
  <si>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</si>
  <si>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</si>
  <si>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</si>
  <si>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</si>
  <si>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</si>
  <si>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</si>
  <si>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</si>
  <si>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</si>
  <si>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</si>
  <si>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</si>
  <si>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</si>
  <si>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</si>
  <si>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</si>
  <si>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</si>
  <si>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</si>
  <si>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</si>
  <si>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</si>
  <si>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</si>
  <si>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</si>
  <si>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</si>
  <si>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</si>
  <si>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</si>
  <si>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</si>
  <si>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</si>
  <si>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</si>
  <si>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</si>
  <si>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</si>
  <si>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</si>
  <si>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</si>
  <si>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</si>
  <si>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</si>
  <si>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</si>
  <si>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</si>
  <si>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</si>
  <si>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</si>
  <si>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</si>
  <si>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</si>
  <si>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</si>
  <si>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</si>
  <si>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</si>
  <si>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</si>
  <si>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</si>
  <si>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</si>
  <si>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</si>
  <si>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</si>
  <si>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</si>
  <si>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</si>
  <si>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</si>
  <si>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</si>
  <si>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</si>
  <si>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</si>
  <si>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</si>
  <si>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</si>
  <si>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</si>
  <si>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</si>
  <si>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</si>
  <si>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</si>
  <si>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</si>
  <si>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</si>
  <si>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</si>
  <si>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</si>
  <si>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</si>
  <si>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</si>
  <si>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</si>
  <si>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</si>
  <si>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</si>
  <si>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</si>
  <si>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</si>
  <si>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Айбекұлы Нұрали</t>
  </si>
  <si>
    <t>Азаматұлы Ибрахим</t>
  </si>
  <si>
    <t xml:space="preserve">Баят Айым Жахслагқызы </t>
  </si>
  <si>
    <t>Зейнолда Айзере Ертайқызы</t>
  </si>
  <si>
    <t>Кенжибаева Риза Ерлановна</t>
  </si>
  <si>
    <t>Махшар Кәусәр Бекболатқызы</t>
  </si>
  <si>
    <t>Мендібек Ерали Әділбекұлы</t>
  </si>
  <si>
    <t>Мендібек Нурали Әділбекұлы</t>
  </si>
  <si>
    <t>Нурахметов Ансар Шынгысханович</t>
  </si>
  <si>
    <t>Нұрахмет Тәуекел Асылханұлы</t>
  </si>
  <si>
    <t>Ораз Тамерлан Серікұлы</t>
  </si>
  <si>
    <t>Славинский Давид Леонидович</t>
  </si>
  <si>
    <t>Хажмурат Асылзада Женисұлы</t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</si>
  <si>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2022-2023 ж.</t>
    </r>
    <r>
      <rPr>
        <b/>
        <sz val="12"/>
        <color theme="1"/>
        <rFont val="Times New Roman"/>
        <family val="1"/>
        <charset val="204"/>
      </rPr>
      <t>_                              Топ: _"</t>
    </r>
    <r>
      <rPr>
        <b/>
        <u/>
        <sz val="12"/>
        <color theme="1"/>
        <rFont val="Times New Roman"/>
        <family val="1"/>
        <charset val="204"/>
      </rPr>
      <t>Балдырған"</t>
    </r>
    <r>
      <rPr>
        <b/>
        <sz val="12"/>
        <color theme="1"/>
        <rFont val="Times New Roman"/>
        <family val="1"/>
        <charset val="204"/>
      </rPr>
      <t>__                Өткізу кезеңі:  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       Өткізу мерзімі:__</t>
    </r>
    <r>
      <rPr>
        <b/>
        <u/>
        <sz val="12"/>
        <color theme="1"/>
        <rFont val="Times New Roman"/>
        <family val="1"/>
        <charset val="204"/>
      </rPr>
      <t>қантар</t>
    </r>
    <r>
      <rPr>
        <b/>
        <sz val="12"/>
        <color theme="1"/>
        <rFont val="Times New Roman"/>
        <family val="1"/>
        <charset val="204"/>
      </rPr>
      <t>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</si>
</sst>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жас'!$C$31:$C$49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'4 жас'!$D$31:$D$49</c:f>
              <c:numCache>
                <c:formatCode>General</c:formatCode>
                <c:ptCount val="19"/>
                <c:pt idx="0">
                  <c:v>93.35664335664336</c:v>
                </c:pt>
                <c:pt idx="1">
                  <c:v>6.6433566433566424</c:v>
                </c:pt>
                <c:pt idx="2">
                  <c:v>0</c:v>
                </c:pt>
                <c:pt idx="3">
                  <c:v>100</c:v>
                </c:pt>
                <c:pt idx="4">
                  <c:v>87.744458930899654</c:v>
                </c:pt>
                <c:pt idx="5">
                  <c:v>11.864406779661016</c:v>
                </c:pt>
                <c:pt idx="6">
                  <c:v>0.39113428943937417</c:v>
                </c:pt>
                <c:pt idx="7">
                  <c:v>100.00000000000004</c:v>
                </c:pt>
                <c:pt idx="8">
                  <c:v>81.656804733727824</c:v>
                </c:pt>
                <c:pt idx="9">
                  <c:v>18.343195266272186</c:v>
                </c:pt>
                <c:pt idx="10">
                  <c:v>0</c:v>
                </c:pt>
                <c:pt idx="11">
                  <c:v>100.00000000000001</c:v>
                </c:pt>
                <c:pt idx="12" formatCode="0">
                  <c:v>91.929382093316519</c:v>
                </c:pt>
                <c:pt idx="13">
                  <c:v>8.0706179066834807</c:v>
                </c:pt>
                <c:pt idx="14">
                  <c:v>0</c:v>
                </c:pt>
                <c:pt idx="15" formatCode="0">
                  <c:v>100</c:v>
                </c:pt>
                <c:pt idx="16">
                  <c:v>87.573964497041445</c:v>
                </c:pt>
                <c:pt idx="17">
                  <c:v>12.107419208010928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2-4ABA-BC96-10CAF8E94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039864"/>
        <c:axId val="3140451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'4 жас'!$C$31:$C$49</c15:sqref>
                        </c15:formulaRef>
                      </c:ext>
                    </c:extLst>
                    <c:strCache>
                      <c:ptCount val="19"/>
                      <c:pt idx="0">
                        <c:v>4-Ф</c:v>
                      </c:pt>
                      <c:pt idx="1">
                        <c:v>4-Ф</c:v>
                      </c:pt>
                      <c:pt idx="2">
                        <c:v>4-Ф</c:v>
                      </c:pt>
                      <c:pt idx="4">
                        <c:v>4-К</c:v>
                      </c:pt>
                      <c:pt idx="5">
                        <c:v>4-К</c:v>
                      </c:pt>
                      <c:pt idx="6">
                        <c:v>4-К</c:v>
                      </c:pt>
                      <c:pt idx="8">
                        <c:v>4-Т</c:v>
                      </c:pt>
                      <c:pt idx="9">
                        <c:v>4-Т</c:v>
                      </c:pt>
                      <c:pt idx="10">
                        <c:v>4-Т</c:v>
                      </c:pt>
                      <c:pt idx="12">
                        <c:v>4-Ш</c:v>
                      </c:pt>
                      <c:pt idx="13">
                        <c:v>4-Ш</c:v>
                      </c:pt>
                      <c:pt idx="14">
                        <c:v>4-Ш</c:v>
                      </c:pt>
                      <c:pt idx="16">
                        <c:v>4-Ә</c:v>
                      </c:pt>
                      <c:pt idx="17">
                        <c:v>4-Ә</c:v>
                      </c:pt>
                      <c:pt idx="18">
                        <c:v>4-Ә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'4 жас'!$E$31:$E$49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D42-4ABA-BC96-10CAF8E94CC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жас'!$C$31:$C$49</c15:sqref>
                        </c15:formulaRef>
                      </c:ext>
                    </c:extLst>
                    <c:strCache>
                      <c:ptCount val="19"/>
                      <c:pt idx="0">
                        <c:v>4-Ф</c:v>
                      </c:pt>
                      <c:pt idx="1">
                        <c:v>4-Ф</c:v>
                      </c:pt>
                      <c:pt idx="2">
                        <c:v>4-Ф</c:v>
                      </c:pt>
                      <c:pt idx="4">
                        <c:v>4-К</c:v>
                      </c:pt>
                      <c:pt idx="5">
                        <c:v>4-К</c:v>
                      </c:pt>
                      <c:pt idx="6">
                        <c:v>4-К</c:v>
                      </c:pt>
                      <c:pt idx="8">
                        <c:v>4-Т</c:v>
                      </c:pt>
                      <c:pt idx="9">
                        <c:v>4-Т</c:v>
                      </c:pt>
                      <c:pt idx="10">
                        <c:v>4-Т</c:v>
                      </c:pt>
                      <c:pt idx="12">
                        <c:v>4-Ш</c:v>
                      </c:pt>
                      <c:pt idx="13">
                        <c:v>4-Ш</c:v>
                      </c:pt>
                      <c:pt idx="14">
                        <c:v>4-Ш</c:v>
                      </c:pt>
                      <c:pt idx="16">
                        <c:v>4-Ә</c:v>
                      </c:pt>
                      <c:pt idx="17">
                        <c:v>4-Ә</c:v>
                      </c:pt>
                      <c:pt idx="18">
                        <c:v>4-Ә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'4 жас'!$F$31:$F$49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D42-4ABA-BC96-10CAF8E94CC7}"/>
                  </c:ext>
                </c:extLst>
              </c15:ser>
            </c15:filteredBarSeries>
          </c:ext>
        </c:extLst>
      </c:barChart>
      <c:catAx>
        <c:axId val="31403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045112"/>
        <c:crosses val="autoZero"/>
        <c:auto val="1"/>
        <c:lblAlgn val="ctr"/>
        <c:lblOffset val="100"/>
        <c:noMultiLvlLbl val="0"/>
      </c:catAx>
      <c:valAx>
        <c:axId val="31404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03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31</xdr:row>
      <xdr:rowOff>26670</xdr:rowOff>
    </xdr:from>
    <xdr:to>
      <xdr:col>28</xdr:col>
      <xdr:colOff>137160</xdr:colOff>
      <xdr:row>46</xdr:row>
      <xdr:rowOff>26670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3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99999999999999" hidden="1" customHeight="1" x14ac:dyDescent="0.3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5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5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0" t="s">
        <v>3193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3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3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5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6" thickBot="1" x14ac:dyDescent="0.35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70" t="s">
        <v>3194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BB22" sqref="BB22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06" t="s">
        <v>3191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6" hidden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 x14ac:dyDescent="0.35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5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6" thickBot="1" x14ac:dyDescent="0.35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70" t="s">
        <v>3193</v>
      </c>
      <c r="B40" s="7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L50"/>
  <sheetViews>
    <sheetView tabSelected="1" topLeftCell="A38" zoomScaleNormal="100" workbookViewId="0">
      <selection activeCell="C44" sqref="C44"/>
    </sheetView>
  </sheetViews>
  <sheetFormatPr defaultRowHeight="14.4" x14ac:dyDescent="0.3"/>
  <cols>
    <col min="2" max="2" width="32.109375" customWidth="1"/>
    <col min="3" max="3" width="4.21875" customWidth="1"/>
    <col min="4" max="4" width="9.44140625" customWidth="1"/>
    <col min="5" max="5" width="3.6640625" customWidth="1"/>
    <col min="6" max="6" width="3.44140625" customWidth="1"/>
    <col min="7" max="7" width="3.77734375" customWidth="1"/>
    <col min="8" max="8" width="3.88671875" customWidth="1"/>
    <col min="9" max="9" width="4.5546875" customWidth="1"/>
    <col min="10" max="10" width="3.5546875" customWidth="1"/>
    <col min="11" max="12" width="4.109375" customWidth="1"/>
    <col min="13" max="14" width="3.88671875" customWidth="1"/>
    <col min="15" max="15" width="3.77734375" customWidth="1"/>
    <col min="16" max="16" width="3" customWidth="1"/>
    <col min="17" max="17" width="3.21875" customWidth="1"/>
    <col min="18" max="18" width="3.88671875" customWidth="1"/>
    <col min="19" max="19" width="3.109375" customWidth="1"/>
    <col min="20" max="20" width="2.77734375" customWidth="1"/>
    <col min="21" max="21" width="4.44140625" customWidth="1"/>
    <col min="22" max="22" width="3.33203125" customWidth="1"/>
    <col min="23" max="23" width="3.44140625" customWidth="1"/>
    <col min="24" max="24" width="4.21875" customWidth="1"/>
    <col min="25" max="25" width="3.5546875" customWidth="1"/>
    <col min="26" max="26" width="3.109375" customWidth="1"/>
    <col min="27" max="27" width="4" customWidth="1"/>
    <col min="28" max="28" width="3.21875" customWidth="1"/>
    <col min="29" max="29" width="3.109375" customWidth="1"/>
    <col min="30" max="30" width="4.6640625" customWidth="1"/>
    <col min="31" max="31" width="3.33203125" customWidth="1"/>
    <col min="32" max="32" width="3.109375" customWidth="1"/>
    <col min="33" max="33" width="4.21875" customWidth="1"/>
    <col min="34" max="34" width="3.33203125" customWidth="1"/>
    <col min="35" max="35" width="3.21875" customWidth="1"/>
    <col min="36" max="36" width="4.77734375" customWidth="1"/>
    <col min="37" max="37" width="3.109375" customWidth="1"/>
    <col min="38" max="38" width="3.6640625" customWidth="1"/>
    <col min="39" max="39" width="4.21875" customWidth="1"/>
    <col min="40" max="40" width="3.21875" customWidth="1"/>
    <col min="41" max="41" width="3.44140625" customWidth="1"/>
    <col min="42" max="42" width="4.109375" customWidth="1"/>
    <col min="43" max="43" width="3.77734375" customWidth="1"/>
    <col min="44" max="44" width="2.77734375" customWidth="1"/>
    <col min="45" max="45" width="4.33203125" customWidth="1"/>
    <col min="46" max="46" width="3.44140625" customWidth="1"/>
    <col min="47" max="47" width="3" customWidth="1"/>
    <col min="48" max="48" width="4.33203125" customWidth="1"/>
    <col min="49" max="49" width="3.5546875" customWidth="1"/>
    <col min="50" max="50" width="3.44140625" customWidth="1"/>
    <col min="51" max="51" width="4" customWidth="1"/>
    <col min="52" max="53" width="3.44140625" customWidth="1"/>
    <col min="54" max="54" width="4.21875" customWidth="1"/>
    <col min="55" max="55" width="3.109375" customWidth="1"/>
    <col min="56" max="56" width="3.21875" customWidth="1"/>
    <col min="57" max="57" width="4" customWidth="1"/>
    <col min="58" max="58" width="3.88671875" customWidth="1"/>
    <col min="59" max="59" width="3.77734375" customWidth="1"/>
    <col min="60" max="60" width="4.109375" customWidth="1"/>
    <col min="61" max="61" width="3.21875" customWidth="1"/>
    <col min="62" max="62" width="3.6640625" customWidth="1"/>
    <col min="63" max="63" width="4.21875" customWidth="1"/>
    <col min="64" max="64" width="3.88671875" customWidth="1"/>
    <col min="65" max="65" width="2.77734375" customWidth="1"/>
    <col min="66" max="66" width="3.88671875" customWidth="1"/>
    <col min="67" max="67" width="3.6640625" customWidth="1"/>
    <col min="68" max="68" width="3.5546875" customWidth="1"/>
    <col min="69" max="70" width="3.21875" customWidth="1"/>
    <col min="71" max="71" width="2.21875" customWidth="1"/>
    <col min="72" max="75" width="3.21875" customWidth="1"/>
    <col min="76" max="76" width="3.109375" customWidth="1"/>
    <col min="77" max="77" width="2.77734375" customWidth="1"/>
    <col min="78" max="78" width="3.21875" customWidth="1"/>
    <col min="79" max="79" width="3" customWidth="1"/>
    <col min="80" max="80" width="3.109375" customWidth="1"/>
    <col min="81" max="81" width="3.33203125" customWidth="1"/>
    <col min="82" max="82" width="3.6640625" customWidth="1"/>
    <col min="83" max="84" width="3.109375" customWidth="1"/>
    <col min="85" max="85" width="3.44140625" customWidth="1"/>
    <col min="86" max="86" width="3" customWidth="1"/>
    <col min="87" max="87" width="3.44140625" customWidth="1"/>
    <col min="88" max="88" width="3.77734375" customWidth="1"/>
    <col min="89" max="89" width="3.109375" customWidth="1"/>
    <col min="90" max="90" width="3.33203125" customWidth="1"/>
    <col min="91" max="91" width="2.88671875" customWidth="1"/>
    <col min="92" max="92" width="3.44140625" customWidth="1"/>
    <col min="93" max="93" width="4.33203125" customWidth="1"/>
    <col min="94" max="94" width="3" customWidth="1"/>
    <col min="95" max="95" width="3.109375" customWidth="1"/>
    <col min="96" max="96" width="2.88671875" customWidth="1"/>
    <col min="97" max="97" width="3" customWidth="1"/>
    <col min="98" max="98" width="3.44140625" customWidth="1"/>
    <col min="99" max="99" width="4.109375" customWidth="1"/>
    <col min="100" max="100" width="3.5546875" customWidth="1"/>
    <col min="101" max="101" width="3.109375" customWidth="1"/>
    <col min="102" max="102" width="4.109375" customWidth="1"/>
    <col min="103" max="103" width="2.77734375" customWidth="1"/>
    <col min="104" max="104" width="3.109375" customWidth="1"/>
    <col min="105" max="105" width="3.5546875" customWidth="1"/>
    <col min="106" max="106" width="3.6640625" customWidth="1"/>
    <col min="107" max="107" width="3.21875" customWidth="1"/>
    <col min="108" max="108" width="3.33203125" customWidth="1"/>
    <col min="109" max="109" width="3.21875" customWidth="1"/>
    <col min="110" max="110" width="2.77734375" customWidth="1"/>
    <col min="111" max="111" width="3.6640625" customWidth="1"/>
    <col min="112" max="112" width="3.44140625" customWidth="1"/>
    <col min="113" max="114" width="3.33203125" customWidth="1"/>
    <col min="115" max="115" width="3.21875" customWidth="1"/>
    <col min="116" max="116" width="3.109375" customWidth="1"/>
    <col min="117" max="117" width="3" customWidth="1"/>
    <col min="118" max="119" width="3.21875" customWidth="1"/>
    <col min="120" max="120" width="3" customWidth="1"/>
    <col min="121" max="122" width="3.21875" customWidth="1"/>
    <col min="123" max="123" width="4" customWidth="1"/>
    <col min="124" max="124" width="3.21875" customWidth="1"/>
    <col min="125" max="125" width="3.77734375" customWidth="1"/>
    <col min="126" max="126" width="3.21875" customWidth="1"/>
    <col min="127" max="127" width="3" customWidth="1"/>
    <col min="128" max="128" width="2.88671875" customWidth="1"/>
    <col min="129" max="129" width="4.5546875" customWidth="1"/>
    <col min="130" max="130" width="3.44140625" customWidth="1"/>
    <col min="131" max="131" width="3.21875" customWidth="1"/>
    <col min="132" max="132" width="3.5546875" customWidth="1"/>
    <col min="133" max="133" width="3.21875" customWidth="1"/>
    <col min="134" max="134" width="3.44140625" customWidth="1"/>
    <col min="135" max="135" width="3.77734375" customWidth="1"/>
    <col min="136" max="136" width="3.6640625" customWidth="1"/>
    <col min="137" max="137" width="3.88671875" customWidth="1"/>
    <col min="138" max="138" width="4.109375" customWidth="1"/>
    <col min="139" max="139" width="3.44140625" customWidth="1"/>
    <col min="140" max="140" width="3.21875" customWidth="1"/>
    <col min="141" max="141" width="4" customWidth="1"/>
    <col min="142" max="142" width="3.88671875" customWidth="1"/>
    <col min="143" max="143" width="3.33203125" customWidth="1"/>
    <col min="144" max="144" width="3.6640625" customWidth="1"/>
    <col min="145" max="145" width="3.44140625" customWidth="1"/>
    <col min="146" max="147" width="3.88671875" customWidth="1"/>
    <col min="148" max="148" width="4.109375" customWidth="1"/>
    <col min="149" max="149" width="3.77734375" customWidth="1"/>
    <col min="150" max="150" width="4.33203125" customWidth="1"/>
    <col min="151" max="151" width="3.6640625" customWidth="1"/>
    <col min="152" max="152" width="3.44140625" customWidth="1"/>
    <col min="153" max="153" width="3.77734375" customWidth="1"/>
    <col min="154" max="154" width="3.21875" customWidth="1"/>
    <col min="155" max="155" width="3.6640625" customWidth="1"/>
    <col min="156" max="156" width="3.77734375" customWidth="1"/>
    <col min="157" max="157" width="3.33203125" customWidth="1"/>
    <col min="158" max="158" width="3.5546875" customWidth="1"/>
    <col min="159" max="159" width="3.77734375" customWidth="1"/>
    <col min="160" max="160" width="3.6640625" customWidth="1"/>
    <col min="161" max="161" width="3.33203125" customWidth="1"/>
    <col min="162" max="162" width="4.21875" customWidth="1"/>
    <col min="163" max="163" width="3.33203125" customWidth="1"/>
    <col min="164" max="164" width="3.5546875" customWidth="1"/>
    <col min="165" max="165" width="3.77734375" customWidth="1"/>
    <col min="166" max="166" width="3.21875" customWidth="1"/>
    <col min="167" max="167" width="3.5546875" customWidth="1"/>
    <col min="168" max="168" width="3.88671875" customWidth="1"/>
    <col min="169" max="169" width="3.6640625" customWidth="1"/>
    <col min="170" max="170" width="4" customWidth="1"/>
    <col min="171" max="171" width="4.21875" customWidth="1"/>
    <col min="172" max="173" width="3.6640625" customWidth="1"/>
    <col min="174" max="174" width="4" customWidth="1"/>
    <col min="175" max="175" width="3.6640625" customWidth="1"/>
    <col min="176" max="176" width="3.5546875" customWidth="1"/>
    <col min="177" max="177" width="4" customWidth="1"/>
    <col min="178" max="178" width="3.88671875" customWidth="1"/>
    <col min="179" max="179" width="3.33203125" customWidth="1"/>
    <col min="180" max="180" width="4.109375" customWidth="1"/>
    <col min="181" max="181" width="3" customWidth="1"/>
    <col min="182" max="182" width="3.21875" customWidth="1"/>
    <col min="183" max="183" width="3.33203125" customWidth="1"/>
    <col min="184" max="185" width="3.44140625" customWidth="1"/>
    <col min="186" max="186" width="3.88671875" customWidth="1"/>
    <col min="187" max="187" width="3.109375" customWidth="1"/>
    <col min="188" max="188" width="3.5546875" customWidth="1"/>
    <col min="189" max="189" width="4.21875" customWidth="1"/>
    <col min="190" max="191" width="3.6640625" customWidth="1"/>
    <col min="192" max="192" width="3.88671875" customWidth="1"/>
    <col min="193" max="193" width="3.5546875" customWidth="1"/>
    <col min="194" max="194" width="3.109375" customWidth="1"/>
    <col min="195" max="195" width="4.21875" customWidth="1"/>
    <col min="196" max="196" width="3.109375" customWidth="1"/>
    <col min="197" max="198" width="3.44140625" customWidth="1"/>
    <col min="199" max="199" width="3.5546875" customWidth="1"/>
    <col min="200" max="201" width="3.77734375" customWidth="1"/>
    <col min="202" max="202" width="3.44140625" customWidth="1"/>
    <col min="203" max="203" width="3.33203125" customWidth="1"/>
    <col min="204" max="204" width="3.44140625" customWidth="1"/>
    <col min="205" max="205" width="4.44140625" customWidth="1"/>
    <col min="206" max="206" width="3.33203125" customWidth="1"/>
    <col min="207" max="207" width="4" customWidth="1"/>
    <col min="208" max="208" width="3.5546875" customWidth="1"/>
    <col min="209" max="209" width="3.33203125" customWidth="1"/>
    <col min="210" max="210" width="4.21875" customWidth="1"/>
    <col min="211" max="211" width="3.77734375" customWidth="1"/>
    <col min="212" max="212" width="3.6640625" customWidth="1"/>
    <col min="213" max="213" width="3.5546875" customWidth="1"/>
    <col min="214" max="214" width="4" customWidth="1"/>
    <col min="215" max="215" width="3.5546875" customWidth="1"/>
    <col min="216" max="216" width="4" customWidth="1"/>
    <col min="217" max="217" width="3.5546875" customWidth="1"/>
    <col min="218" max="218" width="3.21875" customWidth="1"/>
    <col min="219" max="219" width="4" customWidth="1"/>
    <col min="220" max="220" width="4.109375" customWidth="1"/>
    <col min="221" max="221" width="4" customWidth="1"/>
    <col min="222" max="222" width="4.44140625" customWidth="1"/>
    <col min="223" max="223" width="3.5546875" customWidth="1"/>
    <col min="224" max="224" width="4" customWidth="1"/>
    <col min="225" max="225" width="4.109375" customWidth="1"/>
    <col min="226" max="226" width="3.5546875" customWidth="1"/>
    <col min="227" max="227" width="4.109375" customWidth="1"/>
    <col min="228" max="228" width="3.77734375" customWidth="1"/>
    <col min="229" max="229" width="3.5546875" customWidth="1"/>
    <col min="230" max="230" width="3.44140625" customWidth="1"/>
    <col min="231" max="231" width="4.44140625" customWidth="1"/>
    <col min="232" max="232" width="4.33203125" customWidth="1"/>
    <col min="233" max="233" width="4.21875" customWidth="1"/>
    <col min="234" max="234" width="3.88671875" customWidth="1"/>
    <col min="235" max="235" width="3.6640625" customWidth="1"/>
    <col min="236" max="236" width="3.21875" customWidth="1"/>
    <col min="237" max="238" width="3.77734375" customWidth="1"/>
    <col min="239" max="239" width="4" customWidth="1"/>
    <col min="240" max="240" width="4.77734375" customWidth="1"/>
    <col min="241" max="241" width="4.109375" customWidth="1"/>
    <col min="242" max="242" width="3.6640625" customWidth="1"/>
    <col min="243" max="243" width="4.109375" customWidth="1"/>
    <col min="244" max="244" width="3.88671875" customWidth="1"/>
    <col min="245" max="245" width="3.6640625" customWidth="1"/>
    <col min="246" max="246" width="3.44140625" customWidth="1"/>
    <col min="247" max="248" width="3.33203125" customWidth="1"/>
    <col min="249" max="249" width="4.21875" customWidth="1"/>
    <col min="250" max="250" width="3.33203125" customWidth="1"/>
    <col min="251" max="251" width="3.5546875" customWidth="1"/>
    <col min="252" max="252" width="4.109375" customWidth="1"/>
    <col min="253" max="253" width="4.33203125" customWidth="1"/>
    <col min="254" max="254" width="3.21875" customWidth="1"/>
    <col min="255" max="255" width="3.77734375" customWidth="1"/>
    <col min="256" max="256" width="3.21875" customWidth="1"/>
    <col min="257" max="257" width="4.109375" customWidth="1"/>
    <col min="258" max="258" width="4" customWidth="1"/>
    <col min="259" max="259" width="3.77734375" customWidth="1"/>
    <col min="260" max="260" width="3.88671875" customWidth="1"/>
    <col min="261" max="261" width="3.77734375" customWidth="1"/>
    <col min="262" max="262" width="4.109375" customWidth="1"/>
    <col min="263" max="263" width="3.5546875" customWidth="1"/>
    <col min="264" max="264" width="3.44140625" customWidth="1"/>
    <col min="265" max="265" width="4.6640625" customWidth="1"/>
    <col min="266" max="266" width="4" customWidth="1"/>
    <col min="267" max="267" width="3.6640625" customWidth="1"/>
    <col min="268" max="268" width="3.88671875" customWidth="1"/>
    <col min="269" max="269" width="3.6640625" customWidth="1"/>
    <col min="270" max="270" width="3.88671875" customWidth="1"/>
    <col min="271" max="271" width="3.77734375" customWidth="1"/>
    <col min="272" max="272" width="3.6640625" customWidth="1"/>
    <col min="273" max="273" width="4.21875" customWidth="1"/>
    <col min="274" max="275" width="3.88671875" customWidth="1"/>
    <col min="276" max="277" width="4.21875" customWidth="1"/>
    <col min="278" max="278" width="3.88671875" customWidth="1"/>
    <col min="279" max="279" width="4.109375" customWidth="1"/>
    <col min="280" max="280" width="4.21875" customWidth="1"/>
    <col min="281" max="281" width="3.88671875" customWidth="1"/>
    <col min="282" max="282" width="4.21875" customWidth="1"/>
    <col min="283" max="283" width="3.88671875" customWidth="1"/>
    <col min="284" max="284" width="4.33203125" customWidth="1"/>
    <col min="285" max="285" width="4.21875" customWidth="1"/>
    <col min="286" max="287" width="4" customWidth="1"/>
    <col min="288" max="288" width="4.5546875" customWidth="1"/>
    <col min="289" max="289" width="3.77734375" customWidth="1"/>
    <col min="290" max="290" width="3.33203125" customWidth="1"/>
    <col min="291" max="291" width="3.88671875" customWidth="1"/>
    <col min="292" max="292" width="3.77734375" customWidth="1"/>
    <col min="293" max="293" width="3.33203125" customWidth="1"/>
    <col min="294" max="294" width="3.5546875" customWidth="1"/>
    <col min="295" max="295" width="4.5546875" customWidth="1"/>
    <col min="296" max="296" width="3.109375" customWidth="1"/>
    <col min="297" max="297" width="4.21875" customWidth="1"/>
    <col min="298" max="298" width="3.5546875" customWidth="1"/>
    <col min="299" max="299" width="3.6640625" customWidth="1"/>
    <col min="300" max="300" width="4.33203125" customWidth="1"/>
    <col min="301" max="301" width="4.21875" customWidth="1"/>
    <col min="302" max="302" width="3.77734375" customWidth="1"/>
    <col min="303" max="303" width="4.109375" customWidth="1"/>
    <col min="304" max="304" width="3.77734375" customWidth="1"/>
    <col min="305" max="305" width="4.33203125" customWidth="1"/>
    <col min="306" max="306" width="4.109375" customWidth="1"/>
    <col min="307" max="307" width="4.21875" customWidth="1"/>
    <col min="308" max="308" width="4" customWidth="1"/>
    <col min="309" max="309" width="4.21875" customWidth="1"/>
    <col min="310" max="310" width="3.6640625" customWidth="1"/>
    <col min="311" max="311" width="3.88671875" customWidth="1"/>
    <col min="312" max="312" width="4" customWidth="1"/>
    <col min="313" max="313" width="3.5546875" customWidth="1"/>
    <col min="314" max="314" width="3.88671875" customWidth="1"/>
    <col min="315" max="315" width="4.33203125" customWidth="1"/>
    <col min="316" max="316" width="3.5546875" customWidth="1"/>
    <col min="317" max="317" width="4" customWidth="1"/>
    <col min="318" max="318" width="4.109375" customWidth="1"/>
    <col min="319" max="319" width="4.21875" customWidth="1"/>
    <col min="320" max="320" width="3.6640625" customWidth="1"/>
    <col min="321" max="321" width="4.21875" customWidth="1"/>
    <col min="322" max="322" width="4.109375" customWidth="1"/>
    <col min="323" max="323" width="3.5546875" customWidth="1"/>
    <col min="324" max="324" width="4.33203125" customWidth="1"/>
    <col min="325" max="325" width="4.109375" customWidth="1"/>
    <col min="326" max="326" width="4.44140625" customWidth="1"/>
    <col min="327" max="328" width="4.109375" customWidth="1"/>
    <col min="329" max="329" width="4" customWidth="1"/>
    <col min="330" max="330" width="4.109375" customWidth="1"/>
    <col min="331" max="331" width="4" customWidth="1"/>
    <col min="332" max="333" width="3.88671875" customWidth="1"/>
    <col min="334" max="334" width="4" customWidth="1"/>
    <col min="335" max="335" width="3.77734375" customWidth="1"/>
    <col min="336" max="336" width="4" customWidth="1"/>
    <col min="337" max="337" width="3.44140625" customWidth="1"/>
    <col min="338" max="338" width="3.6640625" customWidth="1"/>
    <col min="339" max="339" width="4" customWidth="1"/>
    <col min="340" max="340" width="3.5546875" customWidth="1"/>
    <col min="341" max="341" width="3.44140625" customWidth="1"/>
    <col min="342" max="342" width="4.109375" customWidth="1"/>
    <col min="343" max="344" width="3.33203125" customWidth="1"/>
    <col min="345" max="345" width="4" customWidth="1"/>
    <col min="346" max="347" width="3.5546875" customWidth="1"/>
    <col min="348" max="348" width="4.21875" customWidth="1"/>
    <col min="349" max="349" width="3.6640625" customWidth="1"/>
    <col min="350" max="350" width="3.33203125" customWidth="1"/>
    <col min="351" max="351" width="4.109375" customWidth="1"/>
    <col min="352" max="352" width="4.21875" customWidth="1"/>
    <col min="353" max="353" width="3.5546875" customWidth="1"/>
    <col min="354" max="354" width="4" customWidth="1"/>
    <col min="355" max="355" width="3.88671875" customWidth="1"/>
    <col min="356" max="356" width="4" customWidth="1"/>
    <col min="357" max="357" width="3.77734375" customWidth="1"/>
    <col min="358" max="358" width="4.109375" customWidth="1"/>
    <col min="359" max="359" width="3.77734375" customWidth="1"/>
    <col min="360" max="360" width="4" customWidth="1"/>
    <col min="361" max="361" width="3.77734375" customWidth="1"/>
    <col min="362" max="362" width="2.88671875" customWidth="1"/>
    <col min="363" max="363" width="3.88671875" customWidth="1"/>
    <col min="364" max="365" width="4.21875" customWidth="1"/>
    <col min="366" max="366" width="4" customWidth="1"/>
    <col min="367" max="367" width="3.33203125" customWidth="1"/>
    <col min="368" max="368" width="3.77734375" customWidth="1"/>
    <col min="369" max="369" width="4.109375" customWidth="1"/>
    <col min="370" max="370" width="4.44140625" customWidth="1"/>
    <col min="371" max="371" width="3.6640625" customWidth="1"/>
    <col min="372" max="372" width="3.77734375" customWidth="1"/>
    <col min="373" max="373" width="3.44140625" customWidth="1"/>
    <col min="374" max="374" width="3.5546875" customWidth="1"/>
    <col min="375" max="375" width="4.5546875" customWidth="1"/>
    <col min="376" max="376" width="3.88671875" customWidth="1"/>
    <col min="377" max="377" width="3.77734375" customWidth="1"/>
    <col min="378" max="378" width="4.109375" customWidth="1"/>
    <col min="379" max="379" width="3.6640625" customWidth="1"/>
    <col min="380" max="380" width="3.77734375" customWidth="1"/>
    <col min="381" max="381" width="4.21875" customWidth="1"/>
    <col min="382" max="382" width="3.5546875" customWidth="1"/>
    <col min="383" max="383" width="3.6640625" customWidth="1"/>
    <col min="384" max="384" width="4" customWidth="1"/>
    <col min="385" max="385" width="3.88671875" customWidth="1"/>
    <col min="386" max="386" width="5.21875" customWidth="1"/>
    <col min="387" max="387" width="4" customWidth="1"/>
    <col min="388" max="388" width="3.6640625" customWidth="1"/>
    <col min="389" max="389" width="3.77734375" customWidth="1"/>
    <col min="390" max="390" width="4.109375" customWidth="1"/>
    <col min="391" max="391" width="4.21875" customWidth="1"/>
    <col min="392" max="393" width="4.109375" customWidth="1"/>
    <col min="394" max="394" width="3.44140625" customWidth="1"/>
    <col min="395" max="395" width="3.6640625" customWidth="1"/>
    <col min="396" max="399" width="4.109375" customWidth="1"/>
    <col min="400" max="400" width="4.21875" customWidth="1"/>
    <col min="401" max="401" width="4" customWidth="1"/>
    <col min="402" max="402" width="3.88671875" customWidth="1"/>
    <col min="403" max="403" width="4" customWidth="1"/>
    <col min="404" max="404" width="3.77734375" customWidth="1"/>
    <col min="405" max="406" width="4.109375" customWidth="1"/>
    <col min="407" max="407" width="4" customWidth="1"/>
    <col min="408" max="408" width="3.88671875" customWidth="1"/>
    <col min="409" max="409" width="4" customWidth="1"/>
    <col min="410" max="410" width="3.6640625" customWidth="1"/>
    <col min="411" max="411" width="3.5546875" customWidth="1"/>
    <col min="412" max="412" width="4.44140625" customWidth="1"/>
    <col min="413" max="413" width="3.33203125" customWidth="1"/>
    <col min="414" max="414" width="4.109375" customWidth="1"/>
    <col min="415" max="415" width="4.33203125" customWidth="1"/>
    <col min="416" max="416" width="4.109375" customWidth="1"/>
    <col min="417" max="417" width="4" customWidth="1"/>
    <col min="418" max="418" width="3.77734375" customWidth="1"/>
    <col min="419" max="419" width="4.33203125" customWidth="1"/>
    <col min="420" max="420" width="3.5546875" customWidth="1"/>
    <col min="421" max="421" width="3.77734375" customWidth="1"/>
    <col min="422" max="422" width="3.5546875" customWidth="1"/>
    <col min="423" max="423" width="4" customWidth="1"/>
    <col min="424" max="425" width="3.5546875" customWidth="1"/>
    <col min="426" max="426" width="4.5546875" customWidth="1"/>
    <col min="427" max="428" width="3.6640625" customWidth="1"/>
    <col min="429" max="429" width="3.88671875" customWidth="1"/>
    <col min="430" max="430" width="4.109375" customWidth="1"/>
    <col min="431" max="431" width="3.21875" customWidth="1"/>
    <col min="432" max="432" width="4.33203125" customWidth="1"/>
    <col min="433" max="433" width="3.88671875" customWidth="1"/>
    <col min="434" max="434" width="3.33203125" customWidth="1"/>
    <col min="435" max="435" width="4.44140625" customWidth="1"/>
    <col min="436" max="437" width="3.44140625" customWidth="1"/>
    <col min="438" max="438" width="4.33203125" customWidth="1"/>
    <col min="439" max="439" width="3.21875" customWidth="1"/>
    <col min="440" max="440" width="3.109375" customWidth="1"/>
    <col min="441" max="441" width="4.21875" customWidth="1"/>
    <col min="442" max="442" width="2.88671875" customWidth="1"/>
    <col min="443" max="443" width="3.44140625" customWidth="1"/>
    <col min="444" max="444" width="4.33203125" customWidth="1"/>
    <col min="445" max="445" width="3.5546875" customWidth="1"/>
    <col min="446" max="446" width="3.44140625" customWidth="1"/>
    <col min="447" max="447" width="4" customWidth="1"/>
    <col min="448" max="448" width="3" customWidth="1"/>
    <col min="449" max="449" width="3.21875" customWidth="1"/>
    <col min="450" max="450" width="4.109375" customWidth="1"/>
    <col min="451" max="451" width="3.44140625" customWidth="1"/>
    <col min="452" max="452" width="3.21875" customWidth="1"/>
    <col min="453" max="453" width="4.21875" customWidth="1"/>
    <col min="454" max="454" width="3.77734375" customWidth="1"/>
    <col min="455" max="455" width="3.21875" customWidth="1"/>
    <col min="456" max="456" width="4.44140625" customWidth="1"/>
    <col min="457" max="457" width="3.6640625" customWidth="1"/>
    <col min="458" max="458" width="3.88671875" customWidth="1"/>
    <col min="459" max="459" width="4.109375" customWidth="1"/>
    <col min="460" max="460" width="4" customWidth="1"/>
    <col min="461" max="461" width="3.44140625" customWidth="1"/>
    <col min="462" max="462" width="4" customWidth="1"/>
    <col min="463" max="463" width="3.77734375" customWidth="1"/>
    <col min="464" max="464" width="3.109375" customWidth="1"/>
    <col min="465" max="465" width="4.21875" customWidth="1"/>
    <col min="466" max="466" width="3.6640625" customWidth="1"/>
    <col min="467" max="467" width="3.33203125" customWidth="1"/>
    <col min="468" max="468" width="4.44140625" customWidth="1"/>
    <col min="469" max="469" width="3.33203125" customWidth="1"/>
    <col min="470" max="470" width="3.109375" customWidth="1"/>
    <col min="471" max="471" width="3.33203125" customWidth="1"/>
    <col min="472" max="472" width="3.44140625" customWidth="1"/>
    <col min="473" max="473" width="3.21875" customWidth="1"/>
    <col min="474" max="474" width="4.109375" customWidth="1"/>
    <col min="475" max="475" width="3.21875" customWidth="1"/>
    <col min="476" max="476" width="3.109375" customWidth="1"/>
    <col min="477" max="477" width="3.44140625" customWidth="1"/>
    <col min="478" max="478" width="2.88671875" customWidth="1"/>
    <col min="479" max="479" width="3.6640625" customWidth="1"/>
    <col min="480" max="480" width="4.44140625" customWidth="1"/>
    <col min="481" max="482" width="3.33203125" customWidth="1"/>
    <col min="483" max="483" width="4.44140625" customWidth="1"/>
    <col min="484" max="484" width="3.21875" customWidth="1"/>
    <col min="485" max="485" width="3.44140625" customWidth="1"/>
    <col min="486" max="486" width="4" customWidth="1"/>
    <col min="487" max="487" width="3.21875" customWidth="1"/>
    <col min="488" max="488" width="3.33203125" customWidth="1"/>
    <col min="489" max="489" width="4" customWidth="1"/>
    <col min="490" max="490" width="2.88671875" customWidth="1"/>
    <col min="491" max="491" width="3.21875" customWidth="1"/>
    <col min="492" max="492" width="3.109375" customWidth="1"/>
    <col min="493" max="493" width="3.77734375" customWidth="1"/>
    <col min="494" max="494" width="3.44140625" customWidth="1"/>
    <col min="495" max="495" width="3.88671875" customWidth="1"/>
    <col min="496" max="496" width="3.5546875" customWidth="1"/>
    <col min="497" max="497" width="3.33203125" customWidth="1"/>
    <col min="498" max="498" width="4.33203125" customWidth="1"/>
    <col min="499" max="499" width="3.44140625" customWidth="1"/>
    <col min="500" max="500" width="3.77734375" customWidth="1"/>
    <col min="501" max="501" width="4" customWidth="1"/>
    <col min="502" max="502" width="3.77734375" customWidth="1"/>
    <col min="503" max="503" width="4" customWidth="1"/>
    <col min="504" max="504" width="4.21875" customWidth="1"/>
    <col min="505" max="505" width="3.88671875" customWidth="1"/>
    <col min="506" max="506" width="3.21875" customWidth="1"/>
    <col min="507" max="507" width="4.109375" customWidth="1"/>
    <col min="508" max="508" width="3.5546875" customWidth="1"/>
    <col min="509" max="509" width="3.6640625" customWidth="1"/>
    <col min="510" max="510" width="4" customWidth="1"/>
    <col min="511" max="512" width="3.33203125" customWidth="1"/>
    <col min="513" max="514" width="3.77734375" customWidth="1"/>
    <col min="515" max="515" width="3.88671875" customWidth="1"/>
    <col min="516" max="516" width="4.109375" customWidth="1"/>
    <col min="517" max="517" width="3.5546875" customWidth="1"/>
    <col min="518" max="518" width="3.88671875" customWidth="1"/>
    <col min="519" max="519" width="4.109375" customWidth="1"/>
    <col min="520" max="520" width="3.5546875" customWidth="1"/>
    <col min="521" max="521" width="3.21875" customWidth="1"/>
    <col min="522" max="522" width="4.33203125" customWidth="1"/>
    <col min="523" max="523" width="3.33203125" customWidth="1"/>
    <col min="524" max="524" width="2.77734375" customWidth="1"/>
    <col min="525" max="525" width="4.21875" customWidth="1"/>
    <col min="526" max="526" width="3.6640625" customWidth="1"/>
    <col min="527" max="527" width="3.5546875" customWidth="1"/>
    <col min="528" max="528" width="4.44140625" customWidth="1"/>
    <col min="529" max="529" width="3.33203125" customWidth="1"/>
    <col min="530" max="530" width="4.109375" customWidth="1"/>
    <col min="531" max="531" width="4.44140625" customWidth="1"/>
    <col min="532" max="532" width="3.44140625" customWidth="1"/>
    <col min="533" max="533" width="3.77734375" customWidth="1"/>
    <col min="534" max="534" width="4" customWidth="1"/>
    <col min="535" max="535" width="3.77734375" customWidth="1"/>
    <col min="536" max="536" width="3.6640625" customWidth="1"/>
    <col min="537" max="537" width="4.5546875" customWidth="1"/>
    <col min="538" max="538" width="4" customWidth="1"/>
    <col min="539" max="539" width="3.21875" customWidth="1"/>
    <col min="540" max="540" width="4.109375" customWidth="1"/>
    <col min="541" max="541" width="3" customWidth="1"/>
    <col min="542" max="542" width="3.5546875" customWidth="1"/>
    <col min="543" max="543" width="4.33203125" customWidth="1"/>
    <col min="544" max="544" width="3.77734375" customWidth="1"/>
    <col min="545" max="545" width="3.21875" customWidth="1"/>
    <col min="546" max="546" width="4.44140625" customWidth="1"/>
    <col min="547" max="547" width="3.21875" customWidth="1"/>
    <col min="548" max="548" width="3.44140625" customWidth="1"/>
    <col min="549" max="549" width="4.109375" customWidth="1"/>
    <col min="550" max="550" width="3.44140625" customWidth="1"/>
    <col min="551" max="551" width="3.5546875" customWidth="1"/>
    <col min="552" max="554" width="3.77734375" customWidth="1"/>
    <col min="555" max="555" width="4" customWidth="1"/>
    <col min="556" max="556" width="3.88671875" customWidth="1"/>
    <col min="557" max="557" width="3.6640625" customWidth="1"/>
    <col min="558" max="558" width="3.77734375" customWidth="1"/>
    <col min="559" max="559" width="3" customWidth="1"/>
    <col min="560" max="560" width="3.5546875" customWidth="1"/>
    <col min="561" max="561" width="4" customWidth="1"/>
    <col min="562" max="562" width="3.77734375" customWidth="1"/>
    <col min="563" max="563" width="3.6640625" customWidth="1"/>
    <col min="564" max="564" width="3.109375" customWidth="1"/>
    <col min="565" max="565" width="3.88671875" customWidth="1"/>
    <col min="566" max="567" width="3.5546875" customWidth="1"/>
    <col min="568" max="568" width="3.77734375" customWidth="1"/>
    <col min="569" max="569" width="3.88671875" customWidth="1"/>
    <col min="570" max="570" width="3.77734375" customWidth="1"/>
    <col min="571" max="571" width="3" customWidth="1"/>
    <col min="572" max="572" width="3.21875" customWidth="1"/>
    <col min="573" max="574" width="3.33203125" customWidth="1"/>
    <col min="575" max="575" width="3.6640625" customWidth="1"/>
    <col min="576" max="576" width="3.77734375" customWidth="1"/>
    <col min="577" max="577" width="4" customWidth="1"/>
    <col min="578" max="578" width="3.44140625" customWidth="1"/>
    <col min="579" max="579" width="4.21875" customWidth="1"/>
    <col min="580" max="580" width="3.88671875" customWidth="1"/>
    <col min="581" max="582" width="4.109375" customWidth="1"/>
    <col min="583" max="584" width="3.77734375" customWidth="1"/>
  </cols>
  <sheetData>
    <row r="1" spans="1:584" ht="15.6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06" t="s">
        <v>3209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6" hidden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2" customHeight="1" thickBot="1" x14ac:dyDescent="0.35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4" ht="312.60000000000002" thickBot="1" x14ac:dyDescent="0.35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2" thickBot="1" x14ac:dyDescent="0.35">
      <c r="A14" s="2">
        <v>1</v>
      </c>
      <c r="B14" s="59" t="s">
        <v>3196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24"/>
      <c r="BW14" s="24"/>
      <c r="BX14" s="2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24"/>
      <c r="DW14" s="24">
        <v>1</v>
      </c>
      <c r="DX14" s="24"/>
      <c r="DY14" s="24">
        <v>1</v>
      </c>
      <c r="DZ14" s="24"/>
      <c r="EA14" s="24"/>
      <c r="EB14" s="24"/>
      <c r="EC14" s="24">
        <v>1</v>
      </c>
      <c r="ED14" s="24"/>
      <c r="EE14" s="24">
        <v>1</v>
      </c>
      <c r="EF14" s="24"/>
      <c r="EG14" s="24"/>
      <c r="EH14" s="24">
        <v>1</v>
      </c>
      <c r="EI14" s="24"/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>
        <v>1</v>
      </c>
      <c r="EU14" s="24"/>
      <c r="EV14" s="24"/>
      <c r="EW14" s="24"/>
      <c r="EX14" s="24">
        <v>1</v>
      </c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/>
      <c r="GX14" s="4">
        <v>1</v>
      </c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0"/>
      <c r="IM14" s="24">
        <v>1</v>
      </c>
      <c r="IN14" s="24"/>
      <c r="IO14" s="24">
        <v>1</v>
      </c>
      <c r="IP14" s="24"/>
      <c r="IQ14" s="24"/>
      <c r="IR14" s="24">
        <v>1</v>
      </c>
      <c r="IS14" s="24"/>
      <c r="IT14" s="24"/>
      <c r="IU14" s="24"/>
      <c r="IV14" s="24">
        <v>1</v>
      </c>
      <c r="IW14" s="24"/>
      <c r="IX14" s="24">
        <v>1</v>
      </c>
      <c r="IY14" s="24"/>
      <c r="IZ14" s="24"/>
      <c r="JA14" s="24"/>
      <c r="JB14" s="24">
        <v>1</v>
      </c>
      <c r="JC14" s="24"/>
      <c r="JD14" s="24"/>
      <c r="JE14" s="24">
        <v>1</v>
      </c>
      <c r="JF14" s="24"/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>
        <v>1</v>
      </c>
      <c r="JQ14" s="24"/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>
        <v>1</v>
      </c>
      <c r="KA14" s="24"/>
      <c r="KB14" s="24">
        <v>1</v>
      </c>
      <c r="KC14" s="24"/>
      <c r="KD14" s="24"/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/>
      <c r="MN14" s="24">
        <v>1</v>
      </c>
      <c r="MO14" s="24"/>
      <c r="MP14" s="24">
        <v>1</v>
      </c>
      <c r="MQ14" s="24"/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24">
        <v>1</v>
      </c>
      <c r="OM14" s="24"/>
      <c r="ON14" s="24"/>
      <c r="OO14" s="24"/>
      <c r="OP14" s="24">
        <v>1</v>
      </c>
      <c r="OQ14" s="24"/>
      <c r="OR14" s="24">
        <v>1</v>
      </c>
      <c r="OS14" s="24"/>
      <c r="OT14" s="24"/>
      <c r="OU14" s="24"/>
      <c r="OV14" s="24">
        <v>1</v>
      </c>
      <c r="OW14" s="24"/>
      <c r="OX14" s="24">
        <v>1</v>
      </c>
      <c r="OY14" s="24"/>
      <c r="OZ14" s="24"/>
      <c r="PA14" s="4">
        <v>1</v>
      </c>
      <c r="PB14" s="4"/>
      <c r="PC14" s="4"/>
      <c r="PD14" s="4"/>
      <c r="PE14" s="4">
        <v>1</v>
      </c>
      <c r="PF14" s="4"/>
      <c r="PG14" s="4"/>
      <c r="PH14" s="4">
        <v>1</v>
      </c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/>
      <c r="TC14" s="4">
        <v>1</v>
      </c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6.2" thickBot="1" x14ac:dyDescent="0.35">
      <c r="A15" s="2">
        <v>2</v>
      </c>
      <c r="B15" s="60" t="s">
        <v>3197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3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/>
      <c r="UM15" s="4">
        <v>1</v>
      </c>
      <c r="UN15" s="4"/>
      <c r="UO15" s="4">
        <v>1</v>
      </c>
      <c r="UP15" s="4"/>
      <c r="UQ15" s="4"/>
      <c r="UR15" s="4"/>
      <c r="US15" s="4">
        <v>1</v>
      </c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6.2" thickBot="1" x14ac:dyDescent="0.35">
      <c r="A16" s="2">
        <v>3</v>
      </c>
      <c r="B16" s="60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30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6.2" thickBot="1" x14ac:dyDescent="0.35">
      <c r="A17" s="2">
        <v>4</v>
      </c>
      <c r="B17" s="60" t="s">
        <v>3199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30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/>
      <c r="US17" s="4">
        <v>1</v>
      </c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6.2" thickBot="1" x14ac:dyDescent="0.35">
      <c r="A18" s="2">
        <v>5</v>
      </c>
      <c r="B18" s="60" t="s">
        <v>3200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/>
      <c r="CD18" s="1">
        <v>1</v>
      </c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30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6.2" thickBot="1" x14ac:dyDescent="0.35">
      <c r="A19" s="2">
        <v>6</v>
      </c>
      <c r="B19" s="60" t="s">
        <v>3201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30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39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30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</row>
    <row r="20" spans="1:584" ht="16.2" thickBot="1" x14ac:dyDescent="0.35">
      <c r="A20" s="2">
        <v>7</v>
      </c>
      <c r="B20" s="60" t="s">
        <v>3202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39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/>
      <c r="US20" s="4">
        <v>1</v>
      </c>
      <c r="UT20" s="4"/>
      <c r="UU20" s="4"/>
      <c r="UV20" s="4">
        <v>1</v>
      </c>
      <c r="UW20" s="4"/>
      <c r="UX20" s="4">
        <v>1</v>
      </c>
      <c r="UY20" s="4"/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 ht="16.2" thickBot="1" x14ac:dyDescent="0.35">
      <c r="A21" s="3">
        <v>8</v>
      </c>
      <c r="B21" s="60" t="s">
        <v>3203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30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3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31.8" thickBot="1" x14ac:dyDescent="0.35">
      <c r="A22" s="3">
        <v>9</v>
      </c>
      <c r="B22" s="60" t="s">
        <v>3204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30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2" thickBot="1" x14ac:dyDescent="0.35">
      <c r="A23" s="3">
        <v>10</v>
      </c>
      <c r="B23" s="60" t="s">
        <v>3205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3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/>
      <c r="GX23" s="4">
        <v>1</v>
      </c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39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</row>
    <row r="24" spans="1:584" ht="16.2" thickBot="1" x14ac:dyDescent="0.35">
      <c r="A24" s="3">
        <v>11</v>
      </c>
      <c r="B24" s="60" t="s">
        <v>3206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30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/>
      <c r="PE24" s="4">
        <v>1</v>
      </c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ht="16.2" thickBot="1" x14ac:dyDescent="0.35">
      <c r="A25" s="3">
        <v>12</v>
      </c>
      <c r="B25" s="60" t="s">
        <v>3207</v>
      </c>
      <c r="C25" s="3">
        <v>1</v>
      </c>
      <c r="D25" s="3"/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ht="16.2" thickBot="1" x14ac:dyDescent="0.35">
      <c r="A26" s="3">
        <v>13</v>
      </c>
      <c r="B26" s="60" t="s">
        <v>3208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/>
      <c r="GX26" s="4">
        <v>1</v>
      </c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39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/>
      <c r="OP26" s="4">
        <v>1</v>
      </c>
      <c r="OQ26" s="4"/>
      <c r="OR26" s="4">
        <v>1</v>
      </c>
      <c r="OS26" s="4"/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/>
      <c r="PE26" s="4">
        <v>1</v>
      </c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/>
      <c r="RA26" s="4">
        <v>1</v>
      </c>
      <c r="RB26" s="4"/>
      <c r="RC26" s="4"/>
      <c r="RD26" s="4">
        <v>1</v>
      </c>
      <c r="RE26" s="4"/>
      <c r="RF26" s="4">
        <v>1</v>
      </c>
      <c r="RG26" s="4"/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30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3">
      <c r="A27" s="68" t="s">
        <v>789</v>
      </c>
      <c r="B27" s="69"/>
      <c r="C27" s="3">
        <f t="shared" ref="C27:AF27" si="0">SUM(C14:C26)</f>
        <v>13</v>
      </c>
      <c r="D27" s="3">
        <f t="shared" si="0"/>
        <v>0</v>
      </c>
      <c r="E27" s="3">
        <f t="shared" si="0"/>
        <v>0</v>
      </c>
      <c r="F27" s="3">
        <f t="shared" si="0"/>
        <v>5</v>
      </c>
      <c r="G27" s="3">
        <f t="shared" si="0"/>
        <v>8</v>
      </c>
      <c r="H27" s="3">
        <f t="shared" si="0"/>
        <v>0</v>
      </c>
      <c r="I27" s="3">
        <f t="shared" si="0"/>
        <v>13</v>
      </c>
      <c r="J27" s="3">
        <f t="shared" si="0"/>
        <v>0</v>
      </c>
      <c r="K27" s="3">
        <f t="shared" si="0"/>
        <v>0</v>
      </c>
      <c r="L27" s="3">
        <f t="shared" si="0"/>
        <v>7</v>
      </c>
      <c r="M27" s="3">
        <f t="shared" si="0"/>
        <v>6</v>
      </c>
      <c r="N27" s="3">
        <f t="shared" si="0"/>
        <v>0</v>
      </c>
      <c r="O27" s="3">
        <f t="shared" si="0"/>
        <v>13</v>
      </c>
      <c r="P27" s="3">
        <f t="shared" si="0"/>
        <v>0</v>
      </c>
      <c r="Q27" s="3">
        <f t="shared" si="0"/>
        <v>0</v>
      </c>
      <c r="R27" s="3">
        <f t="shared" si="0"/>
        <v>13</v>
      </c>
      <c r="S27" s="3">
        <f t="shared" si="0"/>
        <v>0</v>
      </c>
      <c r="T27" s="3">
        <f t="shared" si="0"/>
        <v>0</v>
      </c>
      <c r="U27" s="3">
        <f t="shared" si="0"/>
        <v>13</v>
      </c>
      <c r="V27" s="3">
        <f t="shared" si="0"/>
        <v>0</v>
      </c>
      <c r="W27" s="3">
        <f t="shared" si="0"/>
        <v>0</v>
      </c>
      <c r="X27" s="3">
        <f t="shared" si="0"/>
        <v>13</v>
      </c>
      <c r="Y27" s="3">
        <f t="shared" si="0"/>
        <v>0</v>
      </c>
      <c r="Z27" s="3">
        <f t="shared" si="0"/>
        <v>0</v>
      </c>
      <c r="AA27" s="3">
        <f t="shared" si="0"/>
        <v>13</v>
      </c>
      <c r="AB27" s="3">
        <f t="shared" si="0"/>
        <v>0</v>
      </c>
      <c r="AC27" s="3">
        <f t="shared" si="0"/>
        <v>0</v>
      </c>
      <c r="AD27" s="3">
        <f t="shared" si="0"/>
        <v>13</v>
      </c>
      <c r="AE27" s="3">
        <f t="shared" si="0"/>
        <v>0</v>
      </c>
      <c r="AF27" s="3">
        <f t="shared" si="0"/>
        <v>0</v>
      </c>
      <c r="AG27" s="57">
        <f t="shared" ref="AG27:AH27" si="1">SUM(AG14:AG26)</f>
        <v>8</v>
      </c>
      <c r="AH27" s="57">
        <f t="shared" si="1"/>
        <v>5</v>
      </c>
      <c r="AI27" s="3">
        <f t="shared" ref="AI27:BP27" si="2">SUM(AI14:AI26)</f>
        <v>0</v>
      </c>
      <c r="AJ27" s="3">
        <f t="shared" si="2"/>
        <v>13</v>
      </c>
      <c r="AK27" s="3">
        <f t="shared" si="2"/>
        <v>0</v>
      </c>
      <c r="AL27" s="3">
        <f t="shared" si="2"/>
        <v>0</v>
      </c>
      <c r="AM27" s="3">
        <f t="shared" si="2"/>
        <v>13</v>
      </c>
      <c r="AN27" s="3">
        <f t="shared" si="2"/>
        <v>0</v>
      </c>
      <c r="AO27" s="3">
        <f t="shared" si="2"/>
        <v>0</v>
      </c>
      <c r="AP27" s="3">
        <f t="shared" si="2"/>
        <v>13</v>
      </c>
      <c r="AQ27" s="3">
        <f t="shared" si="2"/>
        <v>0</v>
      </c>
      <c r="AR27" s="3">
        <f t="shared" si="2"/>
        <v>0</v>
      </c>
      <c r="AS27" s="3">
        <f t="shared" si="2"/>
        <v>13</v>
      </c>
      <c r="AT27" s="3">
        <f t="shared" si="2"/>
        <v>0</v>
      </c>
      <c r="AU27" s="3">
        <f t="shared" si="2"/>
        <v>0</v>
      </c>
      <c r="AV27" s="3">
        <f t="shared" si="2"/>
        <v>13</v>
      </c>
      <c r="AW27" s="3">
        <f t="shared" si="2"/>
        <v>0</v>
      </c>
      <c r="AX27" s="3">
        <f t="shared" si="2"/>
        <v>0</v>
      </c>
      <c r="AY27" s="3">
        <f t="shared" si="2"/>
        <v>13</v>
      </c>
      <c r="AZ27" s="3">
        <f t="shared" si="2"/>
        <v>0</v>
      </c>
      <c r="BA27" s="3">
        <f t="shared" si="2"/>
        <v>0</v>
      </c>
      <c r="BB27" s="3">
        <f t="shared" si="2"/>
        <v>13</v>
      </c>
      <c r="BC27" s="3">
        <f t="shared" si="2"/>
        <v>0</v>
      </c>
      <c r="BD27" s="3">
        <f t="shared" si="2"/>
        <v>0</v>
      </c>
      <c r="BE27" s="3">
        <f t="shared" si="2"/>
        <v>13</v>
      </c>
      <c r="BF27" s="3">
        <f t="shared" si="2"/>
        <v>0</v>
      </c>
      <c r="BG27" s="3">
        <f t="shared" si="2"/>
        <v>0</v>
      </c>
      <c r="BH27" s="3">
        <f t="shared" si="2"/>
        <v>13</v>
      </c>
      <c r="BI27" s="3">
        <f t="shared" si="2"/>
        <v>0</v>
      </c>
      <c r="BJ27" s="3">
        <f t="shared" si="2"/>
        <v>0</v>
      </c>
      <c r="BK27" s="3">
        <f t="shared" si="2"/>
        <v>13</v>
      </c>
      <c r="BL27" s="3">
        <f t="shared" si="2"/>
        <v>0</v>
      </c>
      <c r="BM27" s="3">
        <f t="shared" si="2"/>
        <v>0</v>
      </c>
      <c r="BN27" s="3">
        <f t="shared" si="2"/>
        <v>13</v>
      </c>
      <c r="BO27" s="3">
        <f t="shared" si="2"/>
        <v>0</v>
      </c>
      <c r="BP27" s="3">
        <f t="shared" si="2"/>
        <v>0</v>
      </c>
      <c r="BQ27" s="57">
        <f t="shared" ref="BQ27:DQ27" si="3">SUM(BQ14:BQ26)</f>
        <v>11</v>
      </c>
      <c r="BR27" s="57">
        <f t="shared" si="3"/>
        <v>2</v>
      </c>
      <c r="BS27" s="57">
        <f t="shared" si="3"/>
        <v>0</v>
      </c>
      <c r="BT27" s="57">
        <f t="shared" si="3"/>
        <v>10</v>
      </c>
      <c r="BU27" s="57">
        <f t="shared" si="3"/>
        <v>3</v>
      </c>
      <c r="BV27" s="57">
        <f t="shared" si="3"/>
        <v>0</v>
      </c>
      <c r="BW27" s="57">
        <f t="shared" si="3"/>
        <v>10</v>
      </c>
      <c r="BX27" s="57">
        <f t="shared" si="3"/>
        <v>3</v>
      </c>
      <c r="BY27" s="57">
        <f t="shared" si="3"/>
        <v>0</v>
      </c>
      <c r="BZ27" s="57">
        <f t="shared" si="3"/>
        <v>10</v>
      </c>
      <c r="CA27" s="57">
        <f t="shared" si="3"/>
        <v>3</v>
      </c>
      <c r="CB27" s="57">
        <f t="shared" si="3"/>
        <v>0</v>
      </c>
      <c r="CC27" s="57">
        <f t="shared" si="3"/>
        <v>9</v>
      </c>
      <c r="CD27" s="57">
        <f t="shared" si="3"/>
        <v>4</v>
      </c>
      <c r="CE27" s="57">
        <f t="shared" si="3"/>
        <v>0</v>
      </c>
      <c r="CF27" s="57">
        <f t="shared" si="3"/>
        <v>10</v>
      </c>
      <c r="CG27" s="57">
        <f t="shared" si="3"/>
        <v>3</v>
      </c>
      <c r="CH27" s="57">
        <f t="shared" si="3"/>
        <v>0</v>
      </c>
      <c r="CI27" s="57">
        <f t="shared" si="3"/>
        <v>10</v>
      </c>
      <c r="CJ27" s="57">
        <f t="shared" si="3"/>
        <v>3</v>
      </c>
      <c r="CK27" s="57">
        <f t="shared" si="3"/>
        <v>0</v>
      </c>
      <c r="CL27" s="57">
        <f t="shared" si="3"/>
        <v>12</v>
      </c>
      <c r="CM27" s="57">
        <f t="shared" si="3"/>
        <v>1</v>
      </c>
      <c r="CN27" s="57">
        <f t="shared" si="3"/>
        <v>0</v>
      </c>
      <c r="CO27" s="57">
        <f t="shared" si="3"/>
        <v>13</v>
      </c>
      <c r="CP27" s="57">
        <f t="shared" si="3"/>
        <v>0</v>
      </c>
      <c r="CQ27" s="57">
        <f t="shared" si="3"/>
        <v>0</v>
      </c>
      <c r="CR27" s="57">
        <f t="shared" si="3"/>
        <v>12</v>
      </c>
      <c r="CS27" s="57">
        <f t="shared" si="3"/>
        <v>1</v>
      </c>
      <c r="CT27" s="57">
        <f t="shared" si="3"/>
        <v>0</v>
      </c>
      <c r="CU27" s="57">
        <f t="shared" si="3"/>
        <v>13</v>
      </c>
      <c r="CV27" s="57">
        <f t="shared" si="3"/>
        <v>0</v>
      </c>
      <c r="CW27" s="57">
        <f t="shared" si="3"/>
        <v>0</v>
      </c>
      <c r="CX27" s="57">
        <f t="shared" si="3"/>
        <v>13</v>
      </c>
      <c r="CY27" s="57">
        <f t="shared" si="3"/>
        <v>0</v>
      </c>
      <c r="CZ27" s="57">
        <f t="shared" si="3"/>
        <v>0</v>
      </c>
      <c r="DA27" s="57">
        <f t="shared" si="3"/>
        <v>11</v>
      </c>
      <c r="DB27" s="57">
        <f t="shared" si="3"/>
        <v>2</v>
      </c>
      <c r="DC27" s="57">
        <f t="shared" si="3"/>
        <v>0</v>
      </c>
      <c r="DD27" s="57">
        <f t="shared" si="3"/>
        <v>11</v>
      </c>
      <c r="DE27" s="57">
        <f t="shared" si="3"/>
        <v>2</v>
      </c>
      <c r="DF27" s="57">
        <f t="shared" si="3"/>
        <v>0</v>
      </c>
      <c r="DG27" s="57">
        <f t="shared" si="3"/>
        <v>12</v>
      </c>
      <c r="DH27" s="57">
        <f t="shared" si="3"/>
        <v>1</v>
      </c>
      <c r="DI27" s="57">
        <f t="shared" si="3"/>
        <v>0</v>
      </c>
      <c r="DJ27" s="57">
        <f t="shared" si="3"/>
        <v>12</v>
      </c>
      <c r="DK27" s="57">
        <f t="shared" si="3"/>
        <v>1</v>
      </c>
      <c r="DL27" s="57">
        <f t="shared" si="3"/>
        <v>0</v>
      </c>
      <c r="DM27" s="57">
        <f t="shared" si="3"/>
        <v>12</v>
      </c>
      <c r="DN27" s="57">
        <f t="shared" si="3"/>
        <v>1</v>
      </c>
      <c r="DO27" s="57">
        <f t="shared" si="3"/>
        <v>0</v>
      </c>
      <c r="DP27" s="57">
        <f t="shared" si="3"/>
        <v>10</v>
      </c>
      <c r="DQ27" s="57">
        <f t="shared" si="3"/>
        <v>3</v>
      </c>
      <c r="DR27" s="57">
        <f t="shared" ref="DR27:DS27" si="4">SUM(DR14:DR26)</f>
        <v>0</v>
      </c>
      <c r="DS27" s="57">
        <f t="shared" si="4"/>
        <v>13</v>
      </c>
      <c r="DT27" s="3">
        <f t="shared" ref="DT27:GE27" si="5">SUM(DT14:DT26)</f>
        <v>0</v>
      </c>
      <c r="DU27" s="3">
        <f t="shared" si="5"/>
        <v>0</v>
      </c>
      <c r="DV27" s="3">
        <f t="shared" si="5"/>
        <v>12</v>
      </c>
      <c r="DW27" s="3">
        <f t="shared" si="5"/>
        <v>1</v>
      </c>
      <c r="DX27" s="3">
        <f t="shared" si="5"/>
        <v>0</v>
      </c>
      <c r="DY27" s="3">
        <f t="shared" si="5"/>
        <v>13</v>
      </c>
      <c r="DZ27" s="3">
        <f t="shared" si="5"/>
        <v>0</v>
      </c>
      <c r="EA27" s="3">
        <f t="shared" si="5"/>
        <v>0</v>
      </c>
      <c r="EB27" s="3">
        <f t="shared" si="5"/>
        <v>12</v>
      </c>
      <c r="EC27" s="3">
        <f t="shared" si="5"/>
        <v>1</v>
      </c>
      <c r="ED27" s="3">
        <f t="shared" si="5"/>
        <v>0</v>
      </c>
      <c r="EE27" s="3">
        <f t="shared" si="5"/>
        <v>13</v>
      </c>
      <c r="EF27" s="3">
        <f t="shared" si="5"/>
        <v>0</v>
      </c>
      <c r="EG27" s="3">
        <f t="shared" si="5"/>
        <v>0</v>
      </c>
      <c r="EH27" s="3">
        <f t="shared" si="5"/>
        <v>13</v>
      </c>
      <c r="EI27" s="3">
        <f t="shared" si="5"/>
        <v>0</v>
      </c>
      <c r="EJ27" s="3">
        <f t="shared" si="5"/>
        <v>0</v>
      </c>
      <c r="EK27" s="3">
        <f t="shared" si="5"/>
        <v>11</v>
      </c>
      <c r="EL27" s="3">
        <f t="shared" si="5"/>
        <v>2</v>
      </c>
      <c r="EM27" s="3">
        <f t="shared" si="5"/>
        <v>0</v>
      </c>
      <c r="EN27" s="3">
        <f t="shared" si="5"/>
        <v>10</v>
      </c>
      <c r="EO27" s="3">
        <f t="shared" si="5"/>
        <v>3</v>
      </c>
      <c r="EP27" s="3">
        <f t="shared" si="5"/>
        <v>0</v>
      </c>
      <c r="EQ27" s="3">
        <f t="shared" si="5"/>
        <v>10</v>
      </c>
      <c r="ER27" s="3">
        <f t="shared" si="5"/>
        <v>3</v>
      </c>
      <c r="ES27" s="3">
        <f t="shared" si="5"/>
        <v>0</v>
      </c>
      <c r="ET27" s="3">
        <f t="shared" si="5"/>
        <v>13</v>
      </c>
      <c r="EU27" s="3">
        <f t="shared" si="5"/>
        <v>0</v>
      </c>
      <c r="EV27" s="3">
        <f t="shared" si="5"/>
        <v>0</v>
      </c>
      <c r="EW27" s="3">
        <f t="shared" si="5"/>
        <v>10</v>
      </c>
      <c r="EX27" s="3">
        <f t="shared" si="5"/>
        <v>3</v>
      </c>
      <c r="EY27" s="3">
        <f t="shared" si="5"/>
        <v>0</v>
      </c>
      <c r="EZ27" s="3">
        <f t="shared" si="5"/>
        <v>13</v>
      </c>
      <c r="FA27" s="3">
        <f t="shared" si="5"/>
        <v>0</v>
      </c>
      <c r="FB27" s="3">
        <f t="shared" si="5"/>
        <v>0</v>
      </c>
      <c r="FC27" s="3">
        <f t="shared" si="5"/>
        <v>13</v>
      </c>
      <c r="FD27" s="3">
        <f t="shared" si="5"/>
        <v>0</v>
      </c>
      <c r="FE27" s="3">
        <f t="shared" si="5"/>
        <v>0</v>
      </c>
      <c r="FF27" s="3">
        <f t="shared" si="5"/>
        <v>13</v>
      </c>
      <c r="FG27" s="3">
        <f t="shared" si="5"/>
        <v>0</v>
      </c>
      <c r="FH27" s="3">
        <f t="shared" si="5"/>
        <v>0</v>
      </c>
      <c r="FI27" s="3">
        <f t="shared" si="5"/>
        <v>13</v>
      </c>
      <c r="FJ27" s="3">
        <f t="shared" si="5"/>
        <v>0</v>
      </c>
      <c r="FK27" s="3">
        <f t="shared" si="5"/>
        <v>0</v>
      </c>
      <c r="FL27" s="3">
        <f t="shared" si="5"/>
        <v>13</v>
      </c>
      <c r="FM27" s="3">
        <f t="shared" si="5"/>
        <v>0</v>
      </c>
      <c r="FN27" s="3">
        <f t="shared" si="5"/>
        <v>0</v>
      </c>
      <c r="FO27" s="3">
        <f t="shared" si="5"/>
        <v>12</v>
      </c>
      <c r="FP27" s="3">
        <f t="shared" si="5"/>
        <v>1</v>
      </c>
      <c r="FQ27" s="3">
        <f t="shared" si="5"/>
        <v>0</v>
      </c>
      <c r="FR27" s="3">
        <f t="shared" si="5"/>
        <v>13</v>
      </c>
      <c r="FS27" s="3">
        <f t="shared" si="5"/>
        <v>0</v>
      </c>
      <c r="FT27" s="3">
        <f t="shared" si="5"/>
        <v>0</v>
      </c>
      <c r="FU27" s="3">
        <f t="shared" si="5"/>
        <v>13</v>
      </c>
      <c r="FV27" s="3">
        <f t="shared" si="5"/>
        <v>0</v>
      </c>
      <c r="FW27" s="3">
        <f t="shared" si="5"/>
        <v>0</v>
      </c>
      <c r="FX27" s="3">
        <f t="shared" si="5"/>
        <v>13</v>
      </c>
      <c r="FY27" s="3">
        <f t="shared" si="5"/>
        <v>0</v>
      </c>
      <c r="FZ27" s="3">
        <f t="shared" si="5"/>
        <v>0</v>
      </c>
      <c r="GA27" s="3">
        <f t="shared" si="5"/>
        <v>12</v>
      </c>
      <c r="GB27" s="3">
        <f t="shared" si="5"/>
        <v>1</v>
      </c>
      <c r="GC27" s="3">
        <f t="shared" si="5"/>
        <v>0</v>
      </c>
      <c r="GD27" s="3">
        <f t="shared" si="5"/>
        <v>13</v>
      </c>
      <c r="GE27" s="3">
        <f t="shared" si="5"/>
        <v>0</v>
      </c>
      <c r="GF27" s="3">
        <f t="shared" ref="GF27:IQ27" si="6">SUM(GF14:GF26)</f>
        <v>0</v>
      </c>
      <c r="GG27" s="3">
        <f t="shared" si="6"/>
        <v>10</v>
      </c>
      <c r="GH27" s="3">
        <f t="shared" si="6"/>
        <v>3</v>
      </c>
      <c r="GI27" s="3">
        <f t="shared" si="6"/>
        <v>0</v>
      </c>
      <c r="GJ27" s="3">
        <f t="shared" si="6"/>
        <v>11</v>
      </c>
      <c r="GK27" s="3">
        <f t="shared" si="6"/>
        <v>2</v>
      </c>
      <c r="GL27" s="3">
        <f t="shared" si="6"/>
        <v>0</v>
      </c>
      <c r="GM27" s="3">
        <f t="shared" si="6"/>
        <v>13</v>
      </c>
      <c r="GN27" s="3">
        <f t="shared" si="6"/>
        <v>0</v>
      </c>
      <c r="GO27" s="3">
        <f t="shared" si="6"/>
        <v>0</v>
      </c>
      <c r="GP27" s="3">
        <f t="shared" si="6"/>
        <v>10</v>
      </c>
      <c r="GQ27" s="3">
        <f t="shared" si="6"/>
        <v>3</v>
      </c>
      <c r="GR27" s="3">
        <f t="shared" si="6"/>
        <v>0</v>
      </c>
      <c r="GS27" s="3">
        <f t="shared" si="6"/>
        <v>7</v>
      </c>
      <c r="GT27" s="3">
        <f t="shared" si="6"/>
        <v>6</v>
      </c>
      <c r="GU27" s="3">
        <f t="shared" si="6"/>
        <v>0</v>
      </c>
      <c r="GV27" s="3">
        <f t="shared" si="6"/>
        <v>0</v>
      </c>
      <c r="GW27" s="3">
        <f t="shared" si="6"/>
        <v>10</v>
      </c>
      <c r="GX27" s="3">
        <f t="shared" si="6"/>
        <v>3</v>
      </c>
      <c r="GY27" s="3">
        <f t="shared" si="6"/>
        <v>13</v>
      </c>
      <c r="GZ27" s="3">
        <f t="shared" si="6"/>
        <v>0</v>
      </c>
      <c r="HA27" s="3">
        <f t="shared" si="6"/>
        <v>0</v>
      </c>
      <c r="HB27" s="3">
        <f t="shared" si="6"/>
        <v>12</v>
      </c>
      <c r="HC27" s="3">
        <f t="shared" si="6"/>
        <v>1</v>
      </c>
      <c r="HD27" s="3">
        <f t="shared" si="6"/>
        <v>0</v>
      </c>
      <c r="HE27" s="3">
        <f t="shared" si="6"/>
        <v>10</v>
      </c>
      <c r="HF27" s="3">
        <f t="shared" si="6"/>
        <v>3</v>
      </c>
      <c r="HG27" s="3">
        <f t="shared" si="6"/>
        <v>0</v>
      </c>
      <c r="HH27" s="3">
        <f t="shared" si="6"/>
        <v>13</v>
      </c>
      <c r="HI27" s="3">
        <f t="shared" si="6"/>
        <v>0</v>
      </c>
      <c r="HJ27" s="3">
        <f t="shared" si="6"/>
        <v>0</v>
      </c>
      <c r="HK27" s="3">
        <f t="shared" si="6"/>
        <v>10</v>
      </c>
      <c r="HL27" s="3">
        <f t="shared" si="6"/>
        <v>3</v>
      </c>
      <c r="HM27" s="3">
        <f t="shared" si="6"/>
        <v>0</v>
      </c>
      <c r="HN27" s="3">
        <f t="shared" si="6"/>
        <v>13</v>
      </c>
      <c r="HO27" s="3">
        <f t="shared" si="6"/>
        <v>0</v>
      </c>
      <c r="HP27" s="3">
        <f t="shared" si="6"/>
        <v>0</v>
      </c>
      <c r="HQ27" s="3">
        <f t="shared" si="6"/>
        <v>13</v>
      </c>
      <c r="HR27" s="3">
        <f t="shared" si="6"/>
        <v>0</v>
      </c>
      <c r="HS27" s="3">
        <f t="shared" si="6"/>
        <v>0</v>
      </c>
      <c r="HT27" s="3">
        <f t="shared" si="6"/>
        <v>9</v>
      </c>
      <c r="HU27" s="3">
        <f t="shared" si="6"/>
        <v>4</v>
      </c>
      <c r="HV27" s="3">
        <f t="shared" si="6"/>
        <v>0</v>
      </c>
      <c r="HW27" s="3">
        <f t="shared" si="6"/>
        <v>13</v>
      </c>
      <c r="HX27" s="3">
        <f t="shared" si="6"/>
        <v>0</v>
      </c>
      <c r="HY27" s="3">
        <f t="shared" si="6"/>
        <v>0</v>
      </c>
      <c r="HZ27" s="3">
        <f t="shared" si="6"/>
        <v>13</v>
      </c>
      <c r="IA27" s="3">
        <f t="shared" si="6"/>
        <v>0</v>
      </c>
      <c r="IB27" s="3">
        <f t="shared" si="6"/>
        <v>0</v>
      </c>
      <c r="IC27" s="3">
        <f t="shared" si="6"/>
        <v>12</v>
      </c>
      <c r="ID27" s="3">
        <f t="shared" si="6"/>
        <v>1</v>
      </c>
      <c r="IE27" s="3">
        <f t="shared" si="6"/>
        <v>0</v>
      </c>
      <c r="IF27" s="3">
        <f t="shared" si="6"/>
        <v>10</v>
      </c>
      <c r="IG27" s="3">
        <f t="shared" si="6"/>
        <v>3</v>
      </c>
      <c r="IH27" s="3">
        <f t="shared" si="6"/>
        <v>0</v>
      </c>
      <c r="II27" s="3">
        <f t="shared" si="6"/>
        <v>9</v>
      </c>
      <c r="IJ27" s="3">
        <f t="shared" si="6"/>
        <v>4</v>
      </c>
      <c r="IK27" s="3">
        <f t="shared" si="6"/>
        <v>0</v>
      </c>
      <c r="IL27" s="3">
        <f t="shared" si="6"/>
        <v>9</v>
      </c>
      <c r="IM27" s="3">
        <f t="shared" si="6"/>
        <v>4</v>
      </c>
      <c r="IN27" s="3">
        <f t="shared" si="6"/>
        <v>0</v>
      </c>
      <c r="IO27" s="3">
        <f t="shared" si="6"/>
        <v>13</v>
      </c>
      <c r="IP27" s="3">
        <f t="shared" si="6"/>
        <v>0</v>
      </c>
      <c r="IQ27" s="3">
        <f t="shared" si="6"/>
        <v>0</v>
      </c>
      <c r="IR27" s="3">
        <f t="shared" ref="IR27:LC27" si="7">SUM(IR14:IR26)</f>
        <v>13</v>
      </c>
      <c r="IS27" s="3">
        <f t="shared" si="7"/>
        <v>0</v>
      </c>
      <c r="IT27" s="3">
        <f t="shared" si="7"/>
        <v>0</v>
      </c>
      <c r="IU27" s="3">
        <f t="shared" si="7"/>
        <v>11</v>
      </c>
      <c r="IV27" s="3">
        <f t="shared" si="7"/>
        <v>2</v>
      </c>
      <c r="IW27" s="3">
        <f t="shared" si="7"/>
        <v>0</v>
      </c>
      <c r="IX27" s="3">
        <f t="shared" si="7"/>
        <v>13</v>
      </c>
      <c r="IY27" s="3">
        <f t="shared" si="7"/>
        <v>0</v>
      </c>
      <c r="IZ27" s="3">
        <f t="shared" si="7"/>
        <v>0</v>
      </c>
      <c r="JA27" s="3">
        <f t="shared" si="7"/>
        <v>9</v>
      </c>
      <c r="JB27" s="3">
        <f t="shared" si="7"/>
        <v>4</v>
      </c>
      <c r="JC27" s="3">
        <f t="shared" si="7"/>
        <v>0</v>
      </c>
      <c r="JD27" s="3">
        <f t="shared" si="7"/>
        <v>9</v>
      </c>
      <c r="JE27" s="3">
        <f t="shared" si="7"/>
        <v>4</v>
      </c>
      <c r="JF27" s="3">
        <f t="shared" si="7"/>
        <v>0</v>
      </c>
      <c r="JG27" s="3">
        <f t="shared" si="7"/>
        <v>10</v>
      </c>
      <c r="JH27" s="3">
        <f t="shared" si="7"/>
        <v>3</v>
      </c>
      <c r="JI27" s="3">
        <f t="shared" si="7"/>
        <v>0</v>
      </c>
      <c r="JJ27" s="3">
        <f t="shared" si="7"/>
        <v>9</v>
      </c>
      <c r="JK27" s="3">
        <f t="shared" si="7"/>
        <v>4</v>
      </c>
      <c r="JL27" s="3">
        <f t="shared" si="7"/>
        <v>0</v>
      </c>
      <c r="JM27" s="3">
        <f t="shared" si="7"/>
        <v>6</v>
      </c>
      <c r="JN27" s="3">
        <f t="shared" si="7"/>
        <v>7</v>
      </c>
      <c r="JO27" s="3">
        <f t="shared" si="7"/>
        <v>0</v>
      </c>
      <c r="JP27" s="3">
        <f t="shared" si="7"/>
        <v>13</v>
      </c>
      <c r="JQ27" s="3">
        <f t="shared" si="7"/>
        <v>0</v>
      </c>
      <c r="JR27" s="3">
        <f t="shared" si="7"/>
        <v>0</v>
      </c>
      <c r="JS27" s="3">
        <f t="shared" si="7"/>
        <v>13</v>
      </c>
      <c r="JT27" s="3">
        <f t="shared" si="7"/>
        <v>0</v>
      </c>
      <c r="JU27" s="3">
        <f t="shared" si="7"/>
        <v>0</v>
      </c>
      <c r="JV27" s="3">
        <f t="shared" si="7"/>
        <v>10</v>
      </c>
      <c r="JW27" s="3">
        <f t="shared" si="7"/>
        <v>3</v>
      </c>
      <c r="JX27" s="3">
        <f t="shared" si="7"/>
        <v>0</v>
      </c>
      <c r="JY27" s="3">
        <f t="shared" si="7"/>
        <v>10</v>
      </c>
      <c r="JZ27" s="3">
        <f t="shared" si="7"/>
        <v>3</v>
      </c>
      <c r="KA27" s="3">
        <f t="shared" si="7"/>
        <v>0</v>
      </c>
      <c r="KB27" s="3">
        <f t="shared" si="7"/>
        <v>13</v>
      </c>
      <c r="KC27" s="3">
        <f t="shared" si="7"/>
        <v>0</v>
      </c>
      <c r="KD27" s="3">
        <f t="shared" si="7"/>
        <v>0</v>
      </c>
      <c r="KE27" s="3">
        <f t="shared" si="7"/>
        <v>11</v>
      </c>
      <c r="KF27" s="3">
        <f t="shared" si="7"/>
        <v>2</v>
      </c>
      <c r="KG27" s="3">
        <f t="shared" si="7"/>
        <v>0</v>
      </c>
      <c r="KH27" s="3">
        <f t="shared" si="7"/>
        <v>0</v>
      </c>
      <c r="KI27" s="3">
        <f t="shared" si="7"/>
        <v>13</v>
      </c>
      <c r="KJ27" s="3">
        <f t="shared" si="7"/>
        <v>0</v>
      </c>
      <c r="KK27" s="3">
        <f t="shared" si="7"/>
        <v>9</v>
      </c>
      <c r="KL27" s="3">
        <f t="shared" si="7"/>
        <v>4</v>
      </c>
      <c r="KM27" s="3">
        <f t="shared" si="7"/>
        <v>0</v>
      </c>
      <c r="KN27" s="3">
        <f t="shared" si="7"/>
        <v>13</v>
      </c>
      <c r="KO27" s="3">
        <f t="shared" si="7"/>
        <v>0</v>
      </c>
      <c r="KP27" s="3">
        <f t="shared" si="7"/>
        <v>0</v>
      </c>
      <c r="KQ27" s="3">
        <f t="shared" si="7"/>
        <v>13</v>
      </c>
      <c r="KR27" s="3">
        <f t="shared" si="7"/>
        <v>0</v>
      </c>
      <c r="KS27" s="3">
        <f t="shared" si="7"/>
        <v>0</v>
      </c>
      <c r="KT27" s="3">
        <f t="shared" si="7"/>
        <v>13</v>
      </c>
      <c r="KU27" s="3">
        <f t="shared" si="7"/>
        <v>0</v>
      </c>
      <c r="KV27" s="3">
        <f t="shared" si="7"/>
        <v>0</v>
      </c>
      <c r="KW27" s="3">
        <f t="shared" si="7"/>
        <v>13</v>
      </c>
      <c r="KX27" s="3">
        <f t="shared" si="7"/>
        <v>0</v>
      </c>
      <c r="KY27" s="3">
        <f t="shared" si="7"/>
        <v>0</v>
      </c>
      <c r="KZ27" s="3">
        <f t="shared" si="7"/>
        <v>13</v>
      </c>
      <c r="LA27" s="3">
        <f t="shared" si="7"/>
        <v>0</v>
      </c>
      <c r="LB27" s="3">
        <f t="shared" si="7"/>
        <v>0</v>
      </c>
      <c r="LC27" s="3">
        <f t="shared" si="7"/>
        <v>13</v>
      </c>
      <c r="LD27" s="3">
        <f t="shared" ref="LD27:NO27" si="8">SUM(LD14:LD26)</f>
        <v>0</v>
      </c>
      <c r="LE27" s="3">
        <f t="shared" si="8"/>
        <v>0</v>
      </c>
      <c r="LF27" s="3">
        <f t="shared" si="8"/>
        <v>13</v>
      </c>
      <c r="LG27" s="3">
        <f t="shared" si="8"/>
        <v>0</v>
      </c>
      <c r="LH27" s="3">
        <f t="shared" si="8"/>
        <v>0</v>
      </c>
      <c r="LI27" s="3">
        <f t="shared" si="8"/>
        <v>13</v>
      </c>
      <c r="LJ27" s="3">
        <f t="shared" si="8"/>
        <v>0</v>
      </c>
      <c r="LK27" s="3">
        <f t="shared" si="8"/>
        <v>0</v>
      </c>
      <c r="LL27" s="3">
        <f t="shared" si="8"/>
        <v>13</v>
      </c>
      <c r="LM27" s="3">
        <f t="shared" si="8"/>
        <v>0</v>
      </c>
      <c r="LN27" s="3">
        <f t="shared" si="8"/>
        <v>0</v>
      </c>
      <c r="LO27" s="3">
        <f t="shared" si="8"/>
        <v>13</v>
      </c>
      <c r="LP27" s="3">
        <f t="shared" si="8"/>
        <v>0</v>
      </c>
      <c r="LQ27" s="3">
        <f t="shared" si="8"/>
        <v>0</v>
      </c>
      <c r="LR27" s="3">
        <f t="shared" si="8"/>
        <v>13</v>
      </c>
      <c r="LS27" s="3">
        <f t="shared" si="8"/>
        <v>0</v>
      </c>
      <c r="LT27" s="3">
        <f t="shared" si="8"/>
        <v>0</v>
      </c>
      <c r="LU27" s="3">
        <f t="shared" si="8"/>
        <v>13</v>
      </c>
      <c r="LV27" s="3">
        <f t="shared" si="8"/>
        <v>0</v>
      </c>
      <c r="LW27" s="3">
        <f t="shared" si="8"/>
        <v>0</v>
      </c>
      <c r="LX27" s="3">
        <f t="shared" si="8"/>
        <v>13</v>
      </c>
      <c r="LY27" s="3">
        <f t="shared" si="8"/>
        <v>0</v>
      </c>
      <c r="LZ27" s="3">
        <f t="shared" si="8"/>
        <v>0</v>
      </c>
      <c r="MA27" s="3">
        <f t="shared" si="8"/>
        <v>13</v>
      </c>
      <c r="MB27" s="3">
        <f t="shared" si="8"/>
        <v>0</v>
      </c>
      <c r="MC27" s="3">
        <f t="shared" si="8"/>
        <v>0</v>
      </c>
      <c r="MD27" s="3">
        <f t="shared" si="8"/>
        <v>13</v>
      </c>
      <c r="ME27" s="3">
        <f t="shared" si="8"/>
        <v>0</v>
      </c>
      <c r="MF27" s="3">
        <f t="shared" si="8"/>
        <v>0</v>
      </c>
      <c r="MG27" s="3">
        <f t="shared" si="8"/>
        <v>13</v>
      </c>
      <c r="MH27" s="3">
        <f t="shared" si="8"/>
        <v>0</v>
      </c>
      <c r="MI27" s="3">
        <f t="shared" si="8"/>
        <v>0</v>
      </c>
      <c r="MJ27" s="3">
        <f t="shared" si="8"/>
        <v>13</v>
      </c>
      <c r="MK27" s="3">
        <f t="shared" si="8"/>
        <v>0</v>
      </c>
      <c r="ML27" s="3">
        <f t="shared" si="8"/>
        <v>0</v>
      </c>
      <c r="MM27" s="3">
        <f t="shared" si="8"/>
        <v>7</v>
      </c>
      <c r="MN27" s="3">
        <f t="shared" si="8"/>
        <v>6</v>
      </c>
      <c r="MO27" s="3">
        <f t="shared" si="8"/>
        <v>0</v>
      </c>
      <c r="MP27" s="3">
        <f t="shared" si="8"/>
        <v>13</v>
      </c>
      <c r="MQ27" s="3">
        <f t="shared" si="8"/>
        <v>0</v>
      </c>
      <c r="MR27" s="3">
        <f t="shared" si="8"/>
        <v>0</v>
      </c>
      <c r="MS27" s="3">
        <f t="shared" si="8"/>
        <v>7</v>
      </c>
      <c r="MT27" s="3">
        <f t="shared" si="8"/>
        <v>6</v>
      </c>
      <c r="MU27" s="3">
        <f t="shared" si="8"/>
        <v>0</v>
      </c>
      <c r="MV27" s="3">
        <f t="shared" si="8"/>
        <v>7</v>
      </c>
      <c r="MW27" s="3">
        <f t="shared" si="8"/>
        <v>6</v>
      </c>
      <c r="MX27" s="3">
        <f t="shared" si="8"/>
        <v>0</v>
      </c>
      <c r="MY27" s="3">
        <f t="shared" si="8"/>
        <v>13</v>
      </c>
      <c r="MZ27" s="3">
        <f t="shared" si="8"/>
        <v>0</v>
      </c>
      <c r="NA27" s="3">
        <f t="shared" si="8"/>
        <v>0</v>
      </c>
      <c r="NB27" s="3">
        <f t="shared" si="8"/>
        <v>7</v>
      </c>
      <c r="NC27" s="3">
        <f t="shared" si="8"/>
        <v>6</v>
      </c>
      <c r="ND27" s="3">
        <f t="shared" si="8"/>
        <v>0</v>
      </c>
      <c r="NE27" s="3">
        <f t="shared" si="8"/>
        <v>13</v>
      </c>
      <c r="NF27" s="3">
        <f t="shared" si="8"/>
        <v>0</v>
      </c>
      <c r="NG27" s="3">
        <f t="shared" si="8"/>
        <v>0</v>
      </c>
      <c r="NH27" s="3">
        <f t="shared" si="8"/>
        <v>13</v>
      </c>
      <c r="NI27" s="3">
        <f t="shared" si="8"/>
        <v>0</v>
      </c>
      <c r="NJ27" s="3">
        <f t="shared" si="8"/>
        <v>0</v>
      </c>
      <c r="NK27" s="3">
        <f t="shared" si="8"/>
        <v>13</v>
      </c>
      <c r="NL27" s="3">
        <f t="shared" si="8"/>
        <v>0</v>
      </c>
      <c r="NM27" s="3">
        <f t="shared" si="8"/>
        <v>0</v>
      </c>
      <c r="NN27" s="3">
        <f t="shared" si="8"/>
        <v>13</v>
      </c>
      <c r="NO27" s="3">
        <f t="shared" si="8"/>
        <v>0</v>
      </c>
      <c r="NP27" s="3">
        <f t="shared" ref="NP27:PI27" si="9">SUM(NP14:NP26)</f>
        <v>0</v>
      </c>
      <c r="NQ27" s="3">
        <f t="shared" si="9"/>
        <v>13</v>
      </c>
      <c r="NR27" s="3">
        <f t="shared" si="9"/>
        <v>0</v>
      </c>
      <c r="NS27" s="3">
        <f t="shared" si="9"/>
        <v>0</v>
      </c>
      <c r="NT27" s="3">
        <f t="shared" si="9"/>
        <v>13</v>
      </c>
      <c r="NU27" s="3">
        <f t="shared" si="9"/>
        <v>0</v>
      </c>
      <c r="NV27" s="3">
        <f t="shared" si="9"/>
        <v>0</v>
      </c>
      <c r="NW27" s="3">
        <f t="shared" si="9"/>
        <v>13</v>
      </c>
      <c r="NX27" s="3">
        <f t="shared" si="9"/>
        <v>0</v>
      </c>
      <c r="NY27" s="3">
        <f t="shared" si="9"/>
        <v>0</v>
      </c>
      <c r="NZ27" s="3">
        <f t="shared" si="9"/>
        <v>13</v>
      </c>
      <c r="OA27" s="3">
        <f t="shared" si="9"/>
        <v>0</v>
      </c>
      <c r="OB27" s="3">
        <f t="shared" si="9"/>
        <v>0</v>
      </c>
      <c r="OC27" s="3">
        <f t="shared" si="9"/>
        <v>13</v>
      </c>
      <c r="OD27" s="3">
        <f t="shared" si="9"/>
        <v>0</v>
      </c>
      <c r="OE27" s="3">
        <f t="shared" si="9"/>
        <v>0</v>
      </c>
      <c r="OF27" s="3">
        <f t="shared" si="9"/>
        <v>13</v>
      </c>
      <c r="OG27" s="3">
        <f t="shared" si="9"/>
        <v>0</v>
      </c>
      <c r="OH27" s="3">
        <f t="shared" si="9"/>
        <v>0</v>
      </c>
      <c r="OI27" s="3">
        <f t="shared" si="9"/>
        <v>13</v>
      </c>
      <c r="OJ27" s="3">
        <f t="shared" si="9"/>
        <v>0</v>
      </c>
      <c r="OK27" s="3">
        <f t="shared" si="9"/>
        <v>0</v>
      </c>
      <c r="OL27" s="3">
        <f t="shared" si="9"/>
        <v>13</v>
      </c>
      <c r="OM27" s="3">
        <f t="shared" si="9"/>
        <v>0</v>
      </c>
      <c r="ON27" s="3">
        <f t="shared" si="9"/>
        <v>0</v>
      </c>
      <c r="OO27" s="3">
        <f t="shared" si="9"/>
        <v>10</v>
      </c>
      <c r="OP27" s="3">
        <f t="shared" si="9"/>
        <v>3</v>
      </c>
      <c r="OQ27" s="3">
        <f t="shared" si="9"/>
        <v>0</v>
      </c>
      <c r="OR27" s="3">
        <f t="shared" si="9"/>
        <v>13</v>
      </c>
      <c r="OS27" s="3">
        <f t="shared" si="9"/>
        <v>0</v>
      </c>
      <c r="OT27" s="3">
        <f t="shared" si="9"/>
        <v>0</v>
      </c>
      <c r="OU27" s="3">
        <f t="shared" si="9"/>
        <v>6</v>
      </c>
      <c r="OV27" s="3">
        <f t="shared" si="9"/>
        <v>7</v>
      </c>
      <c r="OW27" s="3">
        <f t="shared" si="9"/>
        <v>0</v>
      </c>
      <c r="OX27" s="3">
        <f t="shared" si="9"/>
        <v>13</v>
      </c>
      <c r="OY27" s="3">
        <f t="shared" si="9"/>
        <v>0</v>
      </c>
      <c r="OZ27" s="3">
        <f t="shared" si="9"/>
        <v>0</v>
      </c>
      <c r="PA27" s="3">
        <f t="shared" si="9"/>
        <v>13</v>
      </c>
      <c r="PB27" s="3">
        <f t="shared" si="9"/>
        <v>0</v>
      </c>
      <c r="PC27" s="3">
        <f t="shared" si="9"/>
        <v>0</v>
      </c>
      <c r="PD27" s="3">
        <f t="shared" si="9"/>
        <v>6</v>
      </c>
      <c r="PE27" s="3">
        <f t="shared" si="9"/>
        <v>7</v>
      </c>
      <c r="PF27" s="3">
        <f t="shared" si="9"/>
        <v>0</v>
      </c>
      <c r="PG27" s="3">
        <f t="shared" si="9"/>
        <v>12</v>
      </c>
      <c r="PH27" s="3">
        <f t="shared" si="9"/>
        <v>1</v>
      </c>
      <c r="PI27" s="3">
        <f t="shared" si="9"/>
        <v>0</v>
      </c>
      <c r="PJ27" s="58">
        <f t="shared" ref="PJ27:PY27" si="10">SUM(PJ14:PJ26)</f>
        <v>13</v>
      </c>
      <c r="PK27" s="58">
        <f t="shared" si="10"/>
        <v>0</v>
      </c>
      <c r="PL27" s="58">
        <f t="shared" si="10"/>
        <v>0</v>
      </c>
      <c r="PM27" s="58">
        <f t="shared" si="10"/>
        <v>13</v>
      </c>
      <c r="PN27" s="58">
        <f t="shared" si="10"/>
        <v>0</v>
      </c>
      <c r="PO27" s="58">
        <f t="shared" si="10"/>
        <v>0</v>
      </c>
      <c r="PP27" s="58">
        <f t="shared" si="10"/>
        <v>13</v>
      </c>
      <c r="PQ27" s="58">
        <f t="shared" si="10"/>
        <v>0</v>
      </c>
      <c r="PR27" s="58">
        <f t="shared" si="10"/>
        <v>0</v>
      </c>
      <c r="PS27" s="58">
        <f t="shared" si="10"/>
        <v>13</v>
      </c>
      <c r="PT27" s="58">
        <f t="shared" si="10"/>
        <v>0</v>
      </c>
      <c r="PU27" s="58">
        <f t="shared" si="10"/>
        <v>0</v>
      </c>
      <c r="PV27" s="58">
        <f t="shared" si="10"/>
        <v>13</v>
      </c>
      <c r="PW27" s="58">
        <f t="shared" si="10"/>
        <v>0</v>
      </c>
      <c r="PX27" s="58">
        <f t="shared" si="10"/>
        <v>0</v>
      </c>
      <c r="PY27" s="58">
        <f t="shared" si="10"/>
        <v>13</v>
      </c>
      <c r="PZ27" s="58">
        <f t="shared" ref="PZ27:SK27" si="11">SUM(PZ14:PZ26)</f>
        <v>0</v>
      </c>
      <c r="QA27" s="58">
        <f t="shared" si="11"/>
        <v>0</v>
      </c>
      <c r="QB27" s="58">
        <f t="shared" si="11"/>
        <v>13</v>
      </c>
      <c r="QC27" s="58">
        <f t="shared" si="11"/>
        <v>0</v>
      </c>
      <c r="QD27" s="58">
        <f t="shared" si="11"/>
        <v>0</v>
      </c>
      <c r="QE27" s="58">
        <f t="shared" si="11"/>
        <v>13</v>
      </c>
      <c r="QF27" s="58">
        <f t="shared" si="11"/>
        <v>0</v>
      </c>
      <c r="QG27" s="58">
        <f t="shared" si="11"/>
        <v>0</v>
      </c>
      <c r="QH27" s="58">
        <f t="shared" si="11"/>
        <v>13</v>
      </c>
      <c r="QI27" s="58">
        <f t="shared" si="11"/>
        <v>0</v>
      </c>
      <c r="QJ27" s="58">
        <f t="shared" si="11"/>
        <v>0</v>
      </c>
      <c r="QK27" s="58">
        <f t="shared" si="11"/>
        <v>13</v>
      </c>
      <c r="QL27" s="58">
        <f t="shared" si="11"/>
        <v>0</v>
      </c>
      <c r="QM27" s="58">
        <f t="shared" si="11"/>
        <v>0</v>
      </c>
      <c r="QN27" s="58">
        <f t="shared" si="11"/>
        <v>13</v>
      </c>
      <c r="QO27" s="58">
        <f t="shared" si="11"/>
        <v>0</v>
      </c>
      <c r="QP27" s="58">
        <f t="shared" si="11"/>
        <v>0</v>
      </c>
      <c r="QQ27" s="58">
        <f t="shared" si="11"/>
        <v>13</v>
      </c>
      <c r="QR27" s="58">
        <f t="shared" si="11"/>
        <v>0</v>
      </c>
      <c r="QS27" s="58">
        <f t="shared" si="11"/>
        <v>0</v>
      </c>
      <c r="QT27" s="58">
        <f t="shared" si="11"/>
        <v>13</v>
      </c>
      <c r="QU27" s="58">
        <f t="shared" si="11"/>
        <v>0</v>
      </c>
      <c r="QV27" s="58">
        <f t="shared" si="11"/>
        <v>0</v>
      </c>
      <c r="QW27" s="58">
        <f t="shared" si="11"/>
        <v>13</v>
      </c>
      <c r="QX27" s="58">
        <f t="shared" si="11"/>
        <v>0</v>
      </c>
      <c r="QY27" s="58">
        <f t="shared" si="11"/>
        <v>0</v>
      </c>
      <c r="QZ27" s="58">
        <f t="shared" si="11"/>
        <v>11</v>
      </c>
      <c r="RA27" s="58">
        <f t="shared" si="11"/>
        <v>2</v>
      </c>
      <c r="RB27" s="58">
        <f t="shared" si="11"/>
        <v>0</v>
      </c>
      <c r="RC27" s="58">
        <f t="shared" si="11"/>
        <v>10</v>
      </c>
      <c r="RD27" s="58">
        <f t="shared" si="11"/>
        <v>3</v>
      </c>
      <c r="RE27" s="58">
        <f t="shared" si="11"/>
        <v>0</v>
      </c>
      <c r="RF27" s="58">
        <f t="shared" si="11"/>
        <v>13</v>
      </c>
      <c r="RG27" s="58">
        <f t="shared" si="11"/>
        <v>0</v>
      </c>
      <c r="RH27" s="58">
        <f t="shared" si="11"/>
        <v>0</v>
      </c>
      <c r="RI27" s="58">
        <f t="shared" si="11"/>
        <v>9</v>
      </c>
      <c r="RJ27" s="58">
        <f t="shared" si="11"/>
        <v>4</v>
      </c>
      <c r="RK27" s="58">
        <f t="shared" si="11"/>
        <v>0</v>
      </c>
      <c r="RL27" s="58">
        <f t="shared" si="11"/>
        <v>13</v>
      </c>
      <c r="RM27" s="58">
        <f t="shared" si="11"/>
        <v>0</v>
      </c>
      <c r="RN27" s="58">
        <f t="shared" si="11"/>
        <v>0</v>
      </c>
      <c r="RO27" s="58">
        <f t="shared" si="11"/>
        <v>13</v>
      </c>
      <c r="RP27" s="58">
        <f t="shared" si="11"/>
        <v>0</v>
      </c>
      <c r="RQ27" s="58">
        <f t="shared" si="11"/>
        <v>0</v>
      </c>
      <c r="RR27" s="58">
        <f t="shared" si="11"/>
        <v>13</v>
      </c>
      <c r="RS27" s="58">
        <f t="shared" si="11"/>
        <v>0</v>
      </c>
      <c r="RT27" s="58">
        <f t="shared" si="11"/>
        <v>0</v>
      </c>
      <c r="RU27" s="58">
        <f t="shared" si="11"/>
        <v>13</v>
      </c>
      <c r="RV27" s="58">
        <f t="shared" si="11"/>
        <v>0</v>
      </c>
      <c r="RW27" s="58">
        <f t="shared" si="11"/>
        <v>0</v>
      </c>
      <c r="RX27" s="58">
        <f t="shared" si="11"/>
        <v>11</v>
      </c>
      <c r="RY27" s="58">
        <f t="shared" si="11"/>
        <v>2</v>
      </c>
      <c r="RZ27" s="58">
        <f t="shared" si="11"/>
        <v>0</v>
      </c>
      <c r="SA27" s="58">
        <f t="shared" si="11"/>
        <v>13</v>
      </c>
      <c r="SB27" s="58">
        <f t="shared" si="11"/>
        <v>0</v>
      </c>
      <c r="SC27" s="58">
        <f t="shared" si="11"/>
        <v>0</v>
      </c>
      <c r="SD27" s="58">
        <f t="shared" si="11"/>
        <v>13</v>
      </c>
      <c r="SE27" s="58">
        <f t="shared" si="11"/>
        <v>0</v>
      </c>
      <c r="SF27" s="58">
        <f t="shared" si="11"/>
        <v>0</v>
      </c>
      <c r="SG27" s="58">
        <f t="shared" si="11"/>
        <v>13</v>
      </c>
      <c r="SH27" s="58">
        <f t="shared" si="11"/>
        <v>0</v>
      </c>
      <c r="SI27" s="58">
        <f t="shared" si="11"/>
        <v>0</v>
      </c>
      <c r="SJ27" s="58">
        <f t="shared" si="11"/>
        <v>13</v>
      </c>
      <c r="SK27" s="58">
        <f t="shared" si="11"/>
        <v>0</v>
      </c>
      <c r="SL27" s="58">
        <f t="shared" ref="SL27:UW27" si="12">SUM(SL14:SL26)</f>
        <v>0</v>
      </c>
      <c r="SM27" s="58">
        <f t="shared" si="12"/>
        <v>13</v>
      </c>
      <c r="SN27" s="58">
        <f t="shared" si="12"/>
        <v>0</v>
      </c>
      <c r="SO27" s="58">
        <f t="shared" si="12"/>
        <v>0</v>
      </c>
      <c r="SP27" s="58">
        <f t="shared" si="12"/>
        <v>13</v>
      </c>
      <c r="SQ27" s="58">
        <f t="shared" si="12"/>
        <v>0</v>
      </c>
      <c r="SR27" s="58">
        <f t="shared" si="12"/>
        <v>0</v>
      </c>
      <c r="SS27" s="58">
        <f t="shared" si="12"/>
        <v>13</v>
      </c>
      <c r="ST27" s="58">
        <f t="shared" si="12"/>
        <v>0</v>
      </c>
      <c r="SU27" s="58">
        <f t="shared" si="12"/>
        <v>0</v>
      </c>
      <c r="SV27" s="58">
        <f t="shared" si="12"/>
        <v>13</v>
      </c>
      <c r="SW27" s="58">
        <f t="shared" si="12"/>
        <v>0</v>
      </c>
      <c r="SX27" s="58">
        <f t="shared" si="12"/>
        <v>0</v>
      </c>
      <c r="SY27" s="58">
        <f t="shared" si="12"/>
        <v>13</v>
      </c>
      <c r="SZ27" s="58">
        <f t="shared" si="12"/>
        <v>0</v>
      </c>
      <c r="TA27" s="58">
        <f t="shared" si="12"/>
        <v>0</v>
      </c>
      <c r="TB27" s="58">
        <f t="shared" si="12"/>
        <v>9</v>
      </c>
      <c r="TC27" s="58">
        <f t="shared" si="12"/>
        <v>4</v>
      </c>
      <c r="TD27" s="58">
        <f t="shared" si="12"/>
        <v>0</v>
      </c>
      <c r="TE27" s="58">
        <f t="shared" si="12"/>
        <v>13</v>
      </c>
      <c r="TF27" s="58">
        <f t="shared" si="12"/>
        <v>0</v>
      </c>
      <c r="TG27" s="58">
        <f t="shared" si="12"/>
        <v>0</v>
      </c>
      <c r="TH27" s="58">
        <f t="shared" si="12"/>
        <v>13</v>
      </c>
      <c r="TI27" s="58">
        <f t="shared" si="12"/>
        <v>0</v>
      </c>
      <c r="TJ27" s="58">
        <f t="shared" si="12"/>
        <v>0</v>
      </c>
      <c r="TK27" s="58">
        <f t="shared" si="12"/>
        <v>13</v>
      </c>
      <c r="TL27" s="58">
        <f t="shared" si="12"/>
        <v>0</v>
      </c>
      <c r="TM27" s="58">
        <f t="shared" si="12"/>
        <v>0</v>
      </c>
      <c r="TN27" s="58">
        <f t="shared" si="12"/>
        <v>13</v>
      </c>
      <c r="TO27" s="58">
        <f t="shared" si="12"/>
        <v>0</v>
      </c>
      <c r="TP27" s="58">
        <f t="shared" si="12"/>
        <v>0</v>
      </c>
      <c r="TQ27" s="58">
        <f t="shared" si="12"/>
        <v>13</v>
      </c>
      <c r="TR27" s="58">
        <f t="shared" si="12"/>
        <v>0</v>
      </c>
      <c r="TS27" s="58">
        <f t="shared" si="12"/>
        <v>0</v>
      </c>
      <c r="TT27" s="58">
        <f t="shared" si="12"/>
        <v>13</v>
      </c>
      <c r="TU27" s="58">
        <f t="shared" si="12"/>
        <v>0</v>
      </c>
      <c r="TV27" s="58">
        <f t="shared" si="12"/>
        <v>0</v>
      </c>
      <c r="TW27" s="58">
        <f t="shared" si="12"/>
        <v>13</v>
      </c>
      <c r="TX27" s="58">
        <f t="shared" si="12"/>
        <v>0</v>
      </c>
      <c r="TY27" s="58">
        <f t="shared" si="12"/>
        <v>0</v>
      </c>
      <c r="TZ27" s="58">
        <f t="shared" si="12"/>
        <v>13</v>
      </c>
      <c r="UA27" s="58">
        <f t="shared" si="12"/>
        <v>0</v>
      </c>
      <c r="UB27" s="58">
        <f t="shared" si="12"/>
        <v>0</v>
      </c>
      <c r="UC27" s="58">
        <f t="shared" si="12"/>
        <v>13</v>
      </c>
      <c r="UD27" s="58">
        <f t="shared" si="12"/>
        <v>0</v>
      </c>
      <c r="UE27" s="58">
        <f t="shared" si="12"/>
        <v>0</v>
      </c>
      <c r="UF27" s="58">
        <f t="shared" si="12"/>
        <v>13</v>
      </c>
      <c r="UG27" s="58">
        <f t="shared" si="12"/>
        <v>0</v>
      </c>
      <c r="UH27" s="58">
        <f t="shared" si="12"/>
        <v>0</v>
      </c>
      <c r="UI27" s="58">
        <f t="shared" si="12"/>
        <v>13</v>
      </c>
      <c r="UJ27" s="58">
        <f t="shared" si="12"/>
        <v>0</v>
      </c>
      <c r="UK27" s="58">
        <f t="shared" si="12"/>
        <v>0</v>
      </c>
      <c r="UL27" s="58">
        <f t="shared" si="12"/>
        <v>6</v>
      </c>
      <c r="UM27" s="58">
        <f t="shared" si="12"/>
        <v>7</v>
      </c>
      <c r="UN27" s="58">
        <f t="shared" si="12"/>
        <v>0</v>
      </c>
      <c r="UO27" s="58">
        <f t="shared" si="12"/>
        <v>12</v>
      </c>
      <c r="UP27" s="58">
        <f t="shared" si="12"/>
        <v>1</v>
      </c>
      <c r="UQ27" s="58">
        <f t="shared" si="12"/>
        <v>0</v>
      </c>
      <c r="UR27" s="58">
        <f t="shared" si="12"/>
        <v>6</v>
      </c>
      <c r="US27" s="58">
        <f t="shared" si="12"/>
        <v>7</v>
      </c>
      <c r="UT27" s="58">
        <f t="shared" si="12"/>
        <v>0</v>
      </c>
      <c r="UU27" s="58">
        <f t="shared" si="12"/>
        <v>6</v>
      </c>
      <c r="UV27" s="58">
        <f t="shared" si="12"/>
        <v>7</v>
      </c>
      <c r="UW27" s="58">
        <f t="shared" si="12"/>
        <v>0</v>
      </c>
      <c r="UX27" s="58">
        <f t="shared" ref="UX27:VL27" si="13">SUM(UX14:UX26)</f>
        <v>10</v>
      </c>
      <c r="UY27" s="58">
        <f t="shared" si="13"/>
        <v>3</v>
      </c>
      <c r="UZ27" s="58">
        <f t="shared" si="13"/>
        <v>0</v>
      </c>
      <c r="VA27" s="58">
        <f t="shared" si="13"/>
        <v>6</v>
      </c>
      <c r="VB27" s="58">
        <f t="shared" si="13"/>
        <v>7</v>
      </c>
      <c r="VC27" s="58">
        <f t="shared" si="13"/>
        <v>0</v>
      </c>
      <c r="VD27" s="58">
        <f t="shared" si="13"/>
        <v>10</v>
      </c>
      <c r="VE27" s="58">
        <f t="shared" si="13"/>
        <v>3</v>
      </c>
      <c r="VF27" s="58">
        <f t="shared" si="13"/>
        <v>0</v>
      </c>
      <c r="VG27" s="58">
        <f t="shared" si="13"/>
        <v>13</v>
      </c>
      <c r="VH27" s="58">
        <f t="shared" si="13"/>
        <v>0</v>
      </c>
      <c r="VI27" s="58">
        <f t="shared" si="13"/>
        <v>0</v>
      </c>
      <c r="VJ27" s="58">
        <f t="shared" si="13"/>
        <v>13</v>
      </c>
      <c r="VK27" s="58">
        <f t="shared" si="13"/>
        <v>0</v>
      </c>
      <c r="VL27" s="58">
        <f t="shared" si="13"/>
        <v>0</v>
      </c>
    </row>
    <row r="28" spans="1:584" ht="37.5" customHeight="1" x14ac:dyDescent="0.3">
      <c r="A28" s="70" t="s">
        <v>3194</v>
      </c>
      <c r="B28" s="71"/>
      <c r="C28" s="11">
        <f>C27/13%</f>
        <v>100</v>
      </c>
      <c r="D28" s="11">
        <f>D27/25%</f>
        <v>0</v>
      </c>
      <c r="E28" s="11">
        <f>E27/25%</f>
        <v>0</v>
      </c>
      <c r="F28" s="11">
        <f>F27/13%</f>
        <v>38.46153846153846</v>
      </c>
      <c r="G28" s="11">
        <f>G27/13%</f>
        <v>61.538461538461533</v>
      </c>
      <c r="H28" s="11">
        <f>H27/13%</f>
        <v>0</v>
      </c>
      <c r="I28" s="11">
        <f>I27/13%</f>
        <v>100</v>
      </c>
      <c r="J28" s="11">
        <f>J27/25%</f>
        <v>0</v>
      </c>
      <c r="K28" s="11">
        <f>K27/25%</f>
        <v>0</v>
      </c>
      <c r="L28" s="11">
        <f>L27/13%</f>
        <v>53.846153846153847</v>
      </c>
      <c r="M28" s="11">
        <f>M27/13%</f>
        <v>46.153846153846153</v>
      </c>
      <c r="N28" s="11">
        <f>N27/25%</f>
        <v>0</v>
      </c>
      <c r="O28" s="11">
        <f>O27/13%</f>
        <v>100</v>
      </c>
      <c r="P28" s="11">
        <f>P27/25%</f>
        <v>0</v>
      </c>
      <c r="Q28" s="11">
        <f>Q27/25%</f>
        <v>0</v>
      </c>
      <c r="R28" s="11">
        <f>R27/13%</f>
        <v>100</v>
      </c>
      <c r="S28" s="11">
        <f>S27/25%</f>
        <v>0</v>
      </c>
      <c r="T28" s="11">
        <f>T27/25%</f>
        <v>0</v>
      </c>
      <c r="U28" s="11">
        <f>U27/13%</f>
        <v>100</v>
      </c>
      <c r="V28" s="11">
        <f>V27/25%</f>
        <v>0</v>
      </c>
      <c r="W28" s="11">
        <f>W27/25%</f>
        <v>0</v>
      </c>
      <c r="X28" s="11">
        <f>X27/13%</f>
        <v>100</v>
      </c>
      <c r="Y28" s="11">
        <f>Y27/25%</f>
        <v>0</v>
      </c>
      <c r="Z28" s="11">
        <f>Z27/25%</f>
        <v>0</v>
      </c>
      <c r="AA28" s="11">
        <f>AA27/13%</f>
        <v>100</v>
      </c>
      <c r="AB28" s="11">
        <f>AB27/25%</f>
        <v>0</v>
      </c>
      <c r="AC28" s="11">
        <f>AC27/25%</f>
        <v>0</v>
      </c>
      <c r="AD28" s="11">
        <f>AD27/13%</f>
        <v>100</v>
      </c>
      <c r="AE28" s="11">
        <f>AE27/25%</f>
        <v>0</v>
      </c>
      <c r="AF28" s="11">
        <f>AF27/25%</f>
        <v>0</v>
      </c>
      <c r="AG28" s="11">
        <f>AG27/13%</f>
        <v>61.538461538461533</v>
      </c>
      <c r="AH28" s="11">
        <f>AH27/13%</f>
        <v>38.46153846153846</v>
      </c>
      <c r="AI28" s="11">
        <f>AI27/25%</f>
        <v>0</v>
      </c>
      <c r="AJ28" s="11">
        <f>AJ27/13%</f>
        <v>100</v>
      </c>
      <c r="AK28" s="11">
        <f>AK27/25%</f>
        <v>0</v>
      </c>
      <c r="AL28" s="11">
        <f>AL27/25%</f>
        <v>0</v>
      </c>
      <c r="AM28" s="11">
        <f>AM27/13%</f>
        <v>100</v>
      </c>
      <c r="AN28" s="11">
        <f>AN27/25%</f>
        <v>0</v>
      </c>
      <c r="AO28" s="11">
        <f>AO27/25%</f>
        <v>0</v>
      </c>
      <c r="AP28" s="11">
        <f>AP27/13%</f>
        <v>100</v>
      </c>
      <c r="AQ28" s="11">
        <f>AQ27/25%</f>
        <v>0</v>
      </c>
      <c r="AR28" s="11">
        <f>AR27/25%</f>
        <v>0</v>
      </c>
      <c r="AS28" s="11">
        <f>AS27/13%</f>
        <v>100</v>
      </c>
      <c r="AT28" s="11">
        <f>AT27/25%</f>
        <v>0</v>
      </c>
      <c r="AU28" s="11">
        <f>AU27/25%</f>
        <v>0</v>
      </c>
      <c r="AV28" s="11">
        <f>AV27/13%</f>
        <v>100</v>
      </c>
      <c r="AW28" s="11">
        <f>AW27/25%</f>
        <v>0</v>
      </c>
      <c r="AX28" s="11">
        <f>AX27/25%</f>
        <v>0</v>
      </c>
      <c r="AY28" s="11">
        <f>AY27/13%</f>
        <v>100</v>
      </c>
      <c r="AZ28" s="11">
        <f>AZ27/25%</f>
        <v>0</v>
      </c>
      <c r="BA28" s="11">
        <f>BA27/25%</f>
        <v>0</v>
      </c>
      <c r="BB28" s="11">
        <f>BB27/13%</f>
        <v>100</v>
      </c>
      <c r="BC28" s="11">
        <f>BC27/25%</f>
        <v>0</v>
      </c>
      <c r="BD28" s="11">
        <f>BD27/25%</f>
        <v>0</v>
      </c>
      <c r="BE28" s="11">
        <f>BE27/13%</f>
        <v>100</v>
      </c>
      <c r="BF28" s="11">
        <f>BF27/25%</f>
        <v>0</v>
      </c>
      <c r="BG28" s="11">
        <f>BG27/25%</f>
        <v>0</v>
      </c>
      <c r="BH28" s="11">
        <f>BH27/13%</f>
        <v>100</v>
      </c>
      <c r="BI28" s="11">
        <f>BI27/25%</f>
        <v>0</v>
      </c>
      <c r="BJ28" s="11">
        <f>BJ27/25%</f>
        <v>0</v>
      </c>
      <c r="BK28" s="11">
        <f>BK27/13%</f>
        <v>100</v>
      </c>
      <c r="BL28" s="11">
        <f>BL27/25%</f>
        <v>0</v>
      </c>
      <c r="BM28" s="11">
        <f>BM27/25%</f>
        <v>0</v>
      </c>
      <c r="BN28" s="11">
        <f>BN27/13%</f>
        <v>100</v>
      </c>
      <c r="BO28" s="11">
        <f>BO27/25%</f>
        <v>0</v>
      </c>
      <c r="BP28" s="11">
        <f>BP27/25%</f>
        <v>0</v>
      </c>
      <c r="BQ28" s="11">
        <f>BQ27/13%</f>
        <v>84.615384615384613</v>
      </c>
      <c r="BR28" s="11">
        <f>BR27/13%</f>
        <v>15.384615384615383</v>
      </c>
      <c r="BS28" s="11">
        <f>BS27/25%</f>
        <v>0</v>
      </c>
      <c r="BT28" s="11">
        <f>BT27/13%</f>
        <v>76.92307692307692</v>
      </c>
      <c r="BU28" s="11">
        <f>BU27/13%</f>
        <v>23.076923076923077</v>
      </c>
      <c r="BV28" s="11">
        <f>BV27/25%</f>
        <v>0</v>
      </c>
      <c r="BW28" s="11">
        <f>BW27/13%</f>
        <v>76.92307692307692</v>
      </c>
      <c r="BX28" s="11">
        <f>BX27/13%</f>
        <v>23.076923076923077</v>
      </c>
      <c r="BY28" s="11">
        <f>BY27/25%</f>
        <v>0</v>
      </c>
      <c r="BZ28" s="11">
        <f>BZ27/13%</f>
        <v>76.92307692307692</v>
      </c>
      <c r="CA28" s="11">
        <f>CA27/13%</f>
        <v>23.076923076923077</v>
      </c>
      <c r="CB28" s="11">
        <f>CB27/25%</f>
        <v>0</v>
      </c>
      <c r="CC28" s="11">
        <f>CC27/13%</f>
        <v>69.230769230769226</v>
      </c>
      <c r="CD28" s="11">
        <f>CD27/13%</f>
        <v>30.769230769230766</v>
      </c>
      <c r="CE28" s="11">
        <f>CE27/25%</f>
        <v>0</v>
      </c>
      <c r="CF28" s="11">
        <f>CF27/13%</f>
        <v>76.92307692307692</v>
      </c>
      <c r="CG28" s="11">
        <f>CG27/13%</f>
        <v>23.076923076923077</v>
      </c>
      <c r="CH28" s="11">
        <f>CH27/25%</f>
        <v>0</v>
      </c>
      <c r="CI28" s="11">
        <f>CI27/13%</f>
        <v>76.92307692307692</v>
      </c>
      <c r="CJ28" s="11">
        <f>CJ27/13%</f>
        <v>23.076923076923077</v>
      </c>
      <c r="CK28" s="11">
        <f>CK27/25%</f>
        <v>0</v>
      </c>
      <c r="CL28" s="11">
        <f>CL27/13%</f>
        <v>92.307692307692307</v>
      </c>
      <c r="CM28" s="11">
        <f>CM27/13%</f>
        <v>7.6923076923076916</v>
      </c>
      <c r="CN28" s="11">
        <f>CN27/25%</f>
        <v>0</v>
      </c>
      <c r="CO28" s="11">
        <f>CO27/13%</f>
        <v>100</v>
      </c>
      <c r="CP28" s="11">
        <f>CP27/25%</f>
        <v>0</v>
      </c>
      <c r="CQ28" s="11">
        <f>CQ27/25%</f>
        <v>0</v>
      </c>
      <c r="CR28" s="11">
        <f>CR27/13%</f>
        <v>92.307692307692307</v>
      </c>
      <c r="CS28" s="11">
        <f>CS27/13%</f>
        <v>7.6923076923076916</v>
      </c>
      <c r="CT28" s="11">
        <f>CT27/25%</f>
        <v>0</v>
      </c>
      <c r="CU28" s="11">
        <f>CU27/13%</f>
        <v>100</v>
      </c>
      <c r="CV28" s="11">
        <f>CV27/25%</f>
        <v>0</v>
      </c>
      <c r="CW28" s="11">
        <f>CW27/25%</f>
        <v>0</v>
      </c>
      <c r="CX28" s="11">
        <f>CX27/13%</f>
        <v>100</v>
      </c>
      <c r="CY28" s="11">
        <f>CY27/25%</f>
        <v>0</v>
      </c>
      <c r="CZ28" s="11">
        <f>CZ27/25%</f>
        <v>0</v>
      </c>
      <c r="DA28" s="11">
        <f>DA27/13%</f>
        <v>84.615384615384613</v>
      </c>
      <c r="DB28" s="11">
        <f>DB27/13%</f>
        <v>15.384615384615383</v>
      </c>
      <c r="DC28" s="11">
        <f>DC27/25%</f>
        <v>0</v>
      </c>
      <c r="DD28" s="11">
        <f>DD27/13%</f>
        <v>84.615384615384613</v>
      </c>
      <c r="DE28" s="11">
        <f>DE27/13%</f>
        <v>15.384615384615383</v>
      </c>
      <c r="DF28" s="11">
        <f>DF27/25%</f>
        <v>0</v>
      </c>
      <c r="DG28" s="11">
        <f>DG27/13%</f>
        <v>92.307692307692307</v>
      </c>
      <c r="DH28" s="11">
        <f>DH27/13%</f>
        <v>7.6923076923076916</v>
      </c>
      <c r="DI28" s="11">
        <f>DI27/25%</f>
        <v>0</v>
      </c>
      <c r="DJ28" s="11">
        <f>DJ27/13%</f>
        <v>92.307692307692307</v>
      </c>
      <c r="DK28" s="11">
        <f>DK27/13%</f>
        <v>7.6923076923076916</v>
      </c>
      <c r="DL28" s="11">
        <f>DL27/25%</f>
        <v>0</v>
      </c>
      <c r="DM28" s="11">
        <f>DM27/13%</f>
        <v>92.307692307692307</v>
      </c>
      <c r="DN28" s="11">
        <f>DN27/13%</f>
        <v>7.6923076923076916</v>
      </c>
      <c r="DO28" s="11">
        <f>DO27/25%</f>
        <v>0</v>
      </c>
      <c r="DP28" s="11">
        <f>DP27/13%</f>
        <v>76.92307692307692</v>
      </c>
      <c r="DQ28" s="11">
        <f>DQ27/13%</f>
        <v>23.076923076923077</v>
      </c>
      <c r="DR28" s="11">
        <f>DR27/25%</f>
        <v>0</v>
      </c>
      <c r="DS28" s="11">
        <f>DS27/13%</f>
        <v>100</v>
      </c>
      <c r="DT28" s="11">
        <f>DT27/25%</f>
        <v>0</v>
      </c>
      <c r="DU28" s="11">
        <f>DU27/25%</f>
        <v>0</v>
      </c>
      <c r="DV28" s="11">
        <f>DV27/13%</f>
        <v>92.307692307692307</v>
      </c>
      <c r="DW28" s="11">
        <f>DW27/13%</f>
        <v>7.6923076923076916</v>
      </c>
      <c r="DX28" s="11">
        <f>DX27/25%</f>
        <v>0</v>
      </c>
      <c r="DY28" s="11">
        <f>DY27/13%</f>
        <v>100</v>
      </c>
      <c r="DZ28" s="11">
        <f>DZ27/25%</f>
        <v>0</v>
      </c>
      <c r="EA28" s="11">
        <f>EA27/25%</f>
        <v>0</v>
      </c>
      <c r="EB28" s="11">
        <f>EB27/13%</f>
        <v>92.307692307692307</v>
      </c>
      <c r="EC28" s="11">
        <f>EC27/13%</f>
        <v>7.6923076923076916</v>
      </c>
      <c r="ED28" s="11">
        <f>ED27/25%</f>
        <v>0</v>
      </c>
      <c r="EE28" s="11">
        <f>EE27/13%</f>
        <v>100</v>
      </c>
      <c r="EF28" s="11">
        <f>EF27/25%</f>
        <v>0</v>
      </c>
      <c r="EG28" s="11">
        <f>EG27/25%</f>
        <v>0</v>
      </c>
      <c r="EH28" s="11">
        <f>EH27/13%</f>
        <v>100</v>
      </c>
      <c r="EI28" s="11">
        <f>EI27/25%</f>
        <v>0</v>
      </c>
      <c r="EJ28" s="11">
        <f>EJ27/25%</f>
        <v>0</v>
      </c>
      <c r="EK28" s="11">
        <f>EK27/13%</f>
        <v>84.615384615384613</v>
      </c>
      <c r="EL28" s="11">
        <f>EL27/13%</f>
        <v>15.384615384615383</v>
      </c>
      <c r="EM28" s="11">
        <f>EM27/25%</f>
        <v>0</v>
      </c>
      <c r="EN28" s="11">
        <f>EN27/13%</f>
        <v>76.92307692307692</v>
      </c>
      <c r="EO28" s="11">
        <f>EO27/13%</f>
        <v>23.076923076923077</v>
      </c>
      <c r="EP28" s="11">
        <f>EP27/25%</f>
        <v>0</v>
      </c>
      <c r="EQ28" s="11">
        <f>EQ27/13%</f>
        <v>76.92307692307692</v>
      </c>
      <c r="ER28" s="11">
        <f>ER27/13%</f>
        <v>23.076923076923077</v>
      </c>
      <c r="ES28" s="11">
        <f>ES27/25%</f>
        <v>0</v>
      </c>
      <c r="ET28" s="11">
        <f>ET27/13%</f>
        <v>100</v>
      </c>
      <c r="EU28" s="11">
        <f>EU27/25%</f>
        <v>0</v>
      </c>
      <c r="EV28" s="11">
        <f>EV27/25%</f>
        <v>0</v>
      </c>
      <c r="EW28" s="11">
        <f>EW27/13%</f>
        <v>76.92307692307692</v>
      </c>
      <c r="EX28" s="11">
        <f>EX27/13%</f>
        <v>23.076923076923077</v>
      </c>
      <c r="EY28" s="11">
        <f>EY27/25%</f>
        <v>0</v>
      </c>
      <c r="EZ28" s="11">
        <f>EZ27/13%</f>
        <v>100</v>
      </c>
      <c r="FA28" s="11">
        <f>FA27/25%</f>
        <v>0</v>
      </c>
      <c r="FB28" s="11">
        <f>FB27/25%</f>
        <v>0</v>
      </c>
      <c r="FC28" s="11">
        <f>FC27/13%</f>
        <v>100</v>
      </c>
      <c r="FD28" s="11">
        <f>FD27/25%</f>
        <v>0</v>
      </c>
      <c r="FE28" s="11">
        <f>FE27/25%</f>
        <v>0</v>
      </c>
      <c r="FF28" s="11">
        <f>FF27/13%</f>
        <v>100</v>
      </c>
      <c r="FG28" s="11">
        <f>FG27/25%</f>
        <v>0</v>
      </c>
      <c r="FH28" s="11">
        <f>FH27/25%</f>
        <v>0</v>
      </c>
      <c r="FI28" s="11">
        <f>FI27/13%</f>
        <v>100</v>
      </c>
      <c r="FJ28" s="11">
        <f>FJ27/25%</f>
        <v>0</v>
      </c>
      <c r="FK28" s="11">
        <f>FK27/25%</f>
        <v>0</v>
      </c>
      <c r="FL28" s="11">
        <f>FL27/13%</f>
        <v>100</v>
      </c>
      <c r="FM28" s="11">
        <f>FM27/25%</f>
        <v>0</v>
      </c>
      <c r="FN28" s="11">
        <f>FN27/25%</f>
        <v>0</v>
      </c>
      <c r="FO28" s="11">
        <f>FO27/13%</f>
        <v>92.307692307692307</v>
      </c>
      <c r="FP28" s="11">
        <f>FP27/13%</f>
        <v>7.6923076923076916</v>
      </c>
      <c r="FQ28" s="11">
        <f>FQ27/25%</f>
        <v>0</v>
      </c>
      <c r="FR28" s="11">
        <f>FR27/13%</f>
        <v>100</v>
      </c>
      <c r="FS28" s="11">
        <f>FS27/25%</f>
        <v>0</v>
      </c>
      <c r="FT28" s="11">
        <f>FT27/25%</f>
        <v>0</v>
      </c>
      <c r="FU28" s="11">
        <f>FU27/13%</f>
        <v>100</v>
      </c>
      <c r="FV28" s="11">
        <f>FV27/25%</f>
        <v>0</v>
      </c>
      <c r="FW28" s="11">
        <f>FW27/25%</f>
        <v>0</v>
      </c>
      <c r="FX28" s="11">
        <f>FX27/13%</f>
        <v>100</v>
      </c>
      <c r="FY28" s="11">
        <f>FY27/25%</f>
        <v>0</v>
      </c>
      <c r="FZ28" s="11">
        <f>FZ27/25%</f>
        <v>0</v>
      </c>
      <c r="GA28" s="11">
        <f>GA27/13%</f>
        <v>92.307692307692307</v>
      </c>
      <c r="GB28" s="11">
        <f>GB27/13%</f>
        <v>7.6923076923076916</v>
      </c>
      <c r="GC28" s="11">
        <f>GC27/25%</f>
        <v>0</v>
      </c>
      <c r="GD28" s="11">
        <f>GD27/13%</f>
        <v>100</v>
      </c>
      <c r="GE28" s="11">
        <f>GE27/25%</f>
        <v>0</v>
      </c>
      <c r="GF28" s="11">
        <f>GF27/25%</f>
        <v>0</v>
      </c>
      <c r="GG28" s="11">
        <f>GG27/13%</f>
        <v>76.92307692307692</v>
      </c>
      <c r="GH28" s="11">
        <f>GH27/13%</f>
        <v>23.076923076923077</v>
      </c>
      <c r="GI28" s="11">
        <f>GI27/25%</f>
        <v>0</v>
      </c>
      <c r="GJ28" s="11">
        <f>GJ27/13%</f>
        <v>84.615384615384613</v>
      </c>
      <c r="GK28" s="11">
        <f>GK27/13%</f>
        <v>15.384615384615383</v>
      </c>
      <c r="GL28" s="11">
        <f>GL27/25%</f>
        <v>0</v>
      </c>
      <c r="GM28" s="11">
        <f>GM27/13%</f>
        <v>100</v>
      </c>
      <c r="GN28" s="11">
        <f>GN27/25%</f>
        <v>0</v>
      </c>
      <c r="GO28" s="11">
        <f>GO27/25%</f>
        <v>0</v>
      </c>
      <c r="GP28" s="11">
        <f>GP27/13%</f>
        <v>76.92307692307692</v>
      </c>
      <c r="GQ28" s="11">
        <f>GQ27/13%</f>
        <v>23.076923076923077</v>
      </c>
      <c r="GR28" s="11">
        <f>GR27/25%</f>
        <v>0</v>
      </c>
      <c r="GS28" s="11">
        <f>GS27/13%</f>
        <v>53.846153846153847</v>
      </c>
      <c r="GT28" s="11">
        <f>GT27/13%</f>
        <v>46.153846153846153</v>
      </c>
      <c r="GU28" s="11">
        <f>GU27/25%</f>
        <v>0</v>
      </c>
      <c r="GV28" s="11">
        <f>GV27/25%</f>
        <v>0</v>
      </c>
      <c r="GW28" s="11">
        <f>GW27/13%</f>
        <v>76.92307692307692</v>
      </c>
      <c r="GX28" s="11">
        <f>GX27/13%</f>
        <v>23.076923076923077</v>
      </c>
      <c r="GY28" s="11">
        <f>GY27/13%</f>
        <v>100</v>
      </c>
      <c r="GZ28" s="11">
        <f>GZ27/25%</f>
        <v>0</v>
      </c>
      <c r="HA28" s="11">
        <f>HA27/25%</f>
        <v>0</v>
      </c>
      <c r="HB28" s="11">
        <f>HB27/13%</f>
        <v>92.307692307692307</v>
      </c>
      <c r="HC28" s="11">
        <f>HC27/13%</f>
        <v>7.6923076923076916</v>
      </c>
      <c r="HD28" s="11">
        <f>HD27/25%</f>
        <v>0</v>
      </c>
      <c r="HE28" s="11">
        <f>HE27/13%</f>
        <v>76.92307692307692</v>
      </c>
      <c r="HF28" s="11">
        <f>HF27/13%</f>
        <v>23.076923076923077</v>
      </c>
      <c r="HG28" s="11">
        <f>HG27/25%</f>
        <v>0</v>
      </c>
      <c r="HH28" s="11">
        <f>HH27/13%</f>
        <v>100</v>
      </c>
      <c r="HI28" s="11">
        <f>HI27/25%</f>
        <v>0</v>
      </c>
      <c r="HJ28" s="11">
        <f>HJ27/25%</f>
        <v>0</v>
      </c>
      <c r="HK28" s="11">
        <f>HK27/13%</f>
        <v>76.92307692307692</v>
      </c>
      <c r="HL28" s="11">
        <f>HL27/13%</f>
        <v>23.076923076923077</v>
      </c>
      <c r="HM28" s="11">
        <f>HM27/25%</f>
        <v>0</v>
      </c>
      <c r="HN28" s="11">
        <f>HN27/13%</f>
        <v>100</v>
      </c>
      <c r="HO28" s="11">
        <f>HO27/25%</f>
        <v>0</v>
      </c>
      <c r="HP28" s="11">
        <f>HP27/25%</f>
        <v>0</v>
      </c>
      <c r="HQ28" s="11">
        <f>HQ27/13%</f>
        <v>100</v>
      </c>
      <c r="HR28" s="11">
        <f>HR27/25%</f>
        <v>0</v>
      </c>
      <c r="HS28" s="11">
        <f>HS27/25%</f>
        <v>0</v>
      </c>
      <c r="HT28" s="11">
        <f>HT27/13%</f>
        <v>69.230769230769226</v>
      </c>
      <c r="HU28" s="11">
        <f>HU27/13%</f>
        <v>30.769230769230766</v>
      </c>
      <c r="HV28" s="11">
        <f>HV27/25%</f>
        <v>0</v>
      </c>
      <c r="HW28" s="11">
        <f>HW27/13%</f>
        <v>100</v>
      </c>
      <c r="HX28" s="11">
        <f>HX27/25%</f>
        <v>0</v>
      </c>
      <c r="HY28" s="11">
        <f>HY27/25%</f>
        <v>0</v>
      </c>
      <c r="HZ28" s="11">
        <f>HZ27/13%</f>
        <v>100</v>
      </c>
      <c r="IA28" s="11">
        <f>IA27/25%</f>
        <v>0</v>
      </c>
      <c r="IB28" s="11">
        <f>IB27/25%</f>
        <v>0</v>
      </c>
      <c r="IC28" s="11">
        <f>IC27/13%</f>
        <v>92.307692307692307</v>
      </c>
      <c r="ID28" s="11">
        <f>ID27/13%</f>
        <v>7.6923076923076916</v>
      </c>
      <c r="IE28" s="11">
        <f>IE27/25%</f>
        <v>0</v>
      </c>
      <c r="IF28" s="11">
        <f>IF27/13%</f>
        <v>76.92307692307692</v>
      </c>
      <c r="IG28" s="11">
        <f>IG27/13%</f>
        <v>23.076923076923077</v>
      </c>
      <c r="IH28" s="11">
        <f>IH27/25%</f>
        <v>0</v>
      </c>
      <c r="II28" s="11">
        <f>II27/13%</f>
        <v>69.230769230769226</v>
      </c>
      <c r="IJ28" s="11">
        <f>IJ27/13%</f>
        <v>30.769230769230766</v>
      </c>
      <c r="IK28" s="11">
        <f>IK27/25%</f>
        <v>0</v>
      </c>
      <c r="IL28" s="11">
        <f>IL27/13%</f>
        <v>69.230769230769226</v>
      </c>
      <c r="IM28" s="11">
        <f>IM27/13%</f>
        <v>30.769230769230766</v>
      </c>
      <c r="IN28" s="11">
        <f>IN27/13%</f>
        <v>0</v>
      </c>
      <c r="IO28" s="11">
        <f>IO27/13%</f>
        <v>100</v>
      </c>
      <c r="IP28" s="11">
        <f>IP27/13%</f>
        <v>0</v>
      </c>
      <c r="IQ28" s="11">
        <f>IQ27/25%</f>
        <v>0</v>
      </c>
      <c r="IR28" s="11">
        <f>IR27/13%</f>
        <v>100</v>
      </c>
      <c r="IS28" s="11">
        <f>IS27/13%</f>
        <v>0</v>
      </c>
      <c r="IT28" s="11">
        <f>IT27/25%</f>
        <v>0</v>
      </c>
      <c r="IU28" s="11">
        <f>IU27/13%</f>
        <v>84.615384615384613</v>
      </c>
      <c r="IV28" s="11">
        <f>IV27/13%</f>
        <v>15.384615384615383</v>
      </c>
      <c r="IW28" s="11">
        <f>IW27/13%</f>
        <v>0</v>
      </c>
      <c r="IX28" s="11">
        <f>IX27/13%</f>
        <v>100</v>
      </c>
      <c r="IY28" s="11">
        <f>IY27/13%</f>
        <v>0</v>
      </c>
      <c r="IZ28" s="11">
        <f>IZ27/25%</f>
        <v>0</v>
      </c>
      <c r="JA28" s="11">
        <f t="shared" ref="JA28:JQ28" si="14">JA27/13%</f>
        <v>69.230769230769226</v>
      </c>
      <c r="JB28" s="11">
        <f t="shared" si="14"/>
        <v>30.769230769230766</v>
      </c>
      <c r="JC28" s="11">
        <f t="shared" si="14"/>
        <v>0</v>
      </c>
      <c r="JD28" s="11">
        <f t="shared" si="14"/>
        <v>69.230769230769226</v>
      </c>
      <c r="JE28" s="11">
        <f t="shared" si="14"/>
        <v>30.769230769230766</v>
      </c>
      <c r="JF28" s="11">
        <f t="shared" si="14"/>
        <v>0</v>
      </c>
      <c r="JG28" s="11">
        <f t="shared" si="14"/>
        <v>76.92307692307692</v>
      </c>
      <c r="JH28" s="11">
        <f t="shared" si="14"/>
        <v>23.076923076923077</v>
      </c>
      <c r="JI28" s="11">
        <f t="shared" si="14"/>
        <v>0</v>
      </c>
      <c r="JJ28" s="11">
        <f t="shared" si="14"/>
        <v>69.230769230769226</v>
      </c>
      <c r="JK28" s="11">
        <f t="shared" si="14"/>
        <v>30.769230769230766</v>
      </c>
      <c r="JL28" s="11">
        <f t="shared" si="14"/>
        <v>0</v>
      </c>
      <c r="JM28" s="11">
        <f t="shared" si="14"/>
        <v>46.153846153846153</v>
      </c>
      <c r="JN28" s="11">
        <f t="shared" si="14"/>
        <v>53.846153846153847</v>
      </c>
      <c r="JO28" s="11">
        <f t="shared" si="14"/>
        <v>0</v>
      </c>
      <c r="JP28" s="11">
        <f t="shared" si="14"/>
        <v>100</v>
      </c>
      <c r="JQ28" s="11">
        <f t="shared" si="14"/>
        <v>0</v>
      </c>
      <c r="JR28" s="11">
        <f>JR27/25%</f>
        <v>0</v>
      </c>
      <c r="JS28" s="11">
        <f>JS27/13%</f>
        <v>100</v>
      </c>
      <c r="JT28" s="11">
        <f>JT27/13%</f>
        <v>0</v>
      </c>
      <c r="JU28" s="11">
        <f>JU27/25%</f>
        <v>0</v>
      </c>
      <c r="JV28" s="11">
        <f t="shared" ref="JV28:KC28" si="15">JV27/13%</f>
        <v>76.92307692307692</v>
      </c>
      <c r="JW28" s="11">
        <f t="shared" si="15"/>
        <v>23.076923076923077</v>
      </c>
      <c r="JX28" s="11">
        <f t="shared" si="15"/>
        <v>0</v>
      </c>
      <c r="JY28" s="11">
        <f t="shared" si="15"/>
        <v>76.92307692307692</v>
      </c>
      <c r="JZ28" s="11">
        <f t="shared" si="15"/>
        <v>23.076923076923077</v>
      </c>
      <c r="KA28" s="11">
        <f t="shared" si="15"/>
        <v>0</v>
      </c>
      <c r="KB28" s="11">
        <f t="shared" si="15"/>
        <v>100</v>
      </c>
      <c r="KC28" s="11">
        <f t="shared" si="15"/>
        <v>0</v>
      </c>
      <c r="KD28" s="11">
        <f>KD27/25%</f>
        <v>0</v>
      </c>
      <c r="KE28" s="11">
        <f>KE27/13%</f>
        <v>84.615384615384613</v>
      </c>
      <c r="KF28" s="11">
        <f>KF27/13%</f>
        <v>15.384615384615383</v>
      </c>
      <c r="KG28" s="11">
        <f>KG27/25%</f>
        <v>0</v>
      </c>
      <c r="KH28" s="11">
        <f>KH27/25%</f>
        <v>0</v>
      </c>
      <c r="KI28" s="11">
        <f>KI27/13%</f>
        <v>100</v>
      </c>
      <c r="KJ28" s="11">
        <f>KJ27/25%</f>
        <v>0</v>
      </c>
      <c r="KK28" s="11">
        <f>KK27/13%</f>
        <v>69.230769230769226</v>
      </c>
      <c r="KL28" s="11">
        <f>KL27/13%</f>
        <v>30.769230769230766</v>
      </c>
      <c r="KM28" s="11">
        <f>KM27/25%</f>
        <v>0</v>
      </c>
      <c r="KN28" s="11">
        <f>KN27/13%</f>
        <v>100</v>
      </c>
      <c r="KO28" s="11">
        <f>KO27/25%</f>
        <v>0</v>
      </c>
      <c r="KP28" s="11">
        <f>KP27/25%</f>
        <v>0</v>
      </c>
      <c r="KQ28" s="11">
        <f>KQ27/13%</f>
        <v>100</v>
      </c>
      <c r="KR28" s="11">
        <f>KR27/25%</f>
        <v>0</v>
      </c>
      <c r="KS28" s="11">
        <f>KS27/25%</f>
        <v>0</v>
      </c>
      <c r="KT28" s="11">
        <f>KT27/13%</f>
        <v>100</v>
      </c>
      <c r="KU28" s="11">
        <f>KU27/25%</f>
        <v>0</v>
      </c>
      <c r="KV28" s="11">
        <f>KV27/25%</f>
        <v>0</v>
      </c>
      <c r="KW28" s="11">
        <f>KW27/13%</f>
        <v>100</v>
      </c>
      <c r="KX28" s="11">
        <f>KX27/25%</f>
        <v>0</v>
      </c>
      <c r="KY28" s="11">
        <f>KY27/25%</f>
        <v>0</v>
      </c>
      <c r="KZ28" s="11">
        <f>KZ27/13%</f>
        <v>100</v>
      </c>
      <c r="LA28" s="11">
        <f>LA27/25%</f>
        <v>0</v>
      </c>
      <c r="LB28" s="11">
        <f>LB27/25%</f>
        <v>0</v>
      </c>
      <c r="LC28" s="11">
        <f>LC27/13%</f>
        <v>100</v>
      </c>
      <c r="LD28" s="11">
        <f>LD27/25%</f>
        <v>0</v>
      </c>
      <c r="LE28" s="11">
        <f>LE27/25%</f>
        <v>0</v>
      </c>
      <c r="LF28" s="11">
        <f>LF27/13%</f>
        <v>100</v>
      </c>
      <c r="LG28" s="11">
        <f>LG27/25%</f>
        <v>0</v>
      </c>
      <c r="LH28" s="11">
        <f>LH27/25%</f>
        <v>0</v>
      </c>
      <c r="LI28" s="11">
        <f>LI27/13%</f>
        <v>100</v>
      </c>
      <c r="LJ28" s="11">
        <f>LJ27/25%</f>
        <v>0</v>
      </c>
      <c r="LK28" s="11">
        <f>LK27/25%</f>
        <v>0</v>
      </c>
      <c r="LL28" s="11">
        <f>LL27/13%</f>
        <v>100</v>
      </c>
      <c r="LM28" s="11">
        <f>LM27/25%</f>
        <v>0</v>
      </c>
      <c r="LN28" s="11">
        <f>LN27/25%</f>
        <v>0</v>
      </c>
      <c r="LO28" s="11">
        <f>LO27/13%</f>
        <v>100</v>
      </c>
      <c r="LP28" s="11">
        <f>LP27/25%</f>
        <v>0</v>
      </c>
      <c r="LQ28" s="11">
        <f>LQ27/25%</f>
        <v>0</v>
      </c>
      <c r="LR28" s="11">
        <f>LR27/13%</f>
        <v>100</v>
      </c>
      <c r="LS28" s="11">
        <f>LS27/25%</f>
        <v>0</v>
      </c>
      <c r="LT28" s="11">
        <f>LT27/25%</f>
        <v>0</v>
      </c>
      <c r="LU28" s="11">
        <f>LU27/13%</f>
        <v>100</v>
      </c>
      <c r="LV28" s="11">
        <f>LV27/25%</f>
        <v>0</v>
      </c>
      <c r="LW28" s="11">
        <f>LW27/25%</f>
        <v>0</v>
      </c>
      <c r="LX28" s="11">
        <f>LX27/13%</f>
        <v>100</v>
      </c>
      <c r="LY28" s="11">
        <f>LY27/25%</f>
        <v>0</v>
      </c>
      <c r="LZ28" s="11">
        <f>LZ27/25%</f>
        <v>0</v>
      </c>
      <c r="MA28" s="11">
        <f>MA27/13%</f>
        <v>100</v>
      </c>
      <c r="MB28" s="11">
        <f>MB27/25%</f>
        <v>0</v>
      </c>
      <c r="MC28" s="11">
        <f>MC27/25%</f>
        <v>0</v>
      </c>
      <c r="MD28" s="11">
        <f>MD27/13%</f>
        <v>100</v>
      </c>
      <c r="ME28" s="11">
        <f>ME27/25%</f>
        <v>0</v>
      </c>
      <c r="MF28" s="11">
        <f>MF27/25%</f>
        <v>0</v>
      </c>
      <c r="MG28" s="11">
        <f>MG27/13%</f>
        <v>100</v>
      </c>
      <c r="MH28" s="11">
        <f>MH27/25%</f>
        <v>0</v>
      </c>
      <c r="MI28" s="11">
        <f>MI27/25%</f>
        <v>0</v>
      </c>
      <c r="MJ28" s="11">
        <f>MJ27/13%</f>
        <v>100</v>
      </c>
      <c r="MK28" s="11">
        <f>MK27/25%</f>
        <v>0</v>
      </c>
      <c r="ML28" s="11">
        <f>ML27/25%</f>
        <v>0</v>
      </c>
      <c r="MM28" s="11">
        <f>MM27/13%</f>
        <v>53.846153846153847</v>
      </c>
      <c r="MN28" s="11">
        <f>MN27/13%</f>
        <v>46.153846153846153</v>
      </c>
      <c r="MO28" s="11">
        <f>MO27/25%</f>
        <v>0</v>
      </c>
      <c r="MP28" s="11">
        <f>MP27/13%</f>
        <v>100</v>
      </c>
      <c r="MQ28" s="11">
        <f>MQ27/25%</f>
        <v>0</v>
      </c>
      <c r="MR28" s="11">
        <f>MR27/25%</f>
        <v>0</v>
      </c>
      <c r="MS28" s="11">
        <f>MS27/13%</f>
        <v>53.846153846153847</v>
      </c>
      <c r="MT28" s="11">
        <f>MT27/13%</f>
        <v>46.153846153846153</v>
      </c>
      <c r="MU28" s="11">
        <f>MU27/25%</f>
        <v>0</v>
      </c>
      <c r="MV28" s="11">
        <f>MV27/13%</f>
        <v>53.846153846153847</v>
      </c>
      <c r="MW28" s="11">
        <f>MW27/13%</f>
        <v>46.153846153846153</v>
      </c>
      <c r="MX28" s="11">
        <f>MX27/25%</f>
        <v>0</v>
      </c>
      <c r="MY28" s="11">
        <f>MY27/13%</f>
        <v>100</v>
      </c>
      <c r="MZ28" s="11">
        <f>MZ27/25%</f>
        <v>0</v>
      </c>
      <c r="NA28" s="11">
        <f>NA27/25%</f>
        <v>0</v>
      </c>
      <c r="NB28" s="11">
        <f>NB27/13%</f>
        <v>53.846153846153847</v>
      </c>
      <c r="NC28" s="11">
        <f>NC27/13%</f>
        <v>46.153846153846153</v>
      </c>
      <c r="ND28" s="11">
        <f>ND27/25%</f>
        <v>0</v>
      </c>
      <c r="NE28" s="11">
        <f>NE27/13%</f>
        <v>100</v>
      </c>
      <c r="NF28" s="11">
        <f>NF27/25%</f>
        <v>0</v>
      </c>
      <c r="NG28" s="11">
        <f>NG27/25%</f>
        <v>0</v>
      </c>
      <c r="NH28" s="11">
        <f>NH27/13%</f>
        <v>100</v>
      </c>
      <c r="NI28" s="11">
        <f>NI27/25%</f>
        <v>0</v>
      </c>
      <c r="NJ28" s="11">
        <f>NJ27/25%</f>
        <v>0</v>
      </c>
      <c r="NK28" s="11">
        <f>NK27/13%</f>
        <v>100</v>
      </c>
      <c r="NL28" s="11">
        <f>NL27/25%</f>
        <v>0</v>
      </c>
      <c r="NM28" s="11">
        <f>NM27/25%</f>
        <v>0</v>
      </c>
      <c r="NN28" s="11">
        <f>NN27/13%</f>
        <v>100</v>
      </c>
      <c r="NO28" s="11">
        <f>NO27/25%</f>
        <v>0</v>
      </c>
      <c r="NP28" s="11">
        <f>NP27/25%</f>
        <v>0</v>
      </c>
      <c r="NQ28" s="11">
        <f>NQ27/13%</f>
        <v>100</v>
      </c>
      <c r="NR28" s="11">
        <f>NR27/25%</f>
        <v>0</v>
      </c>
      <c r="NS28" s="11">
        <f>NS27/25%</f>
        <v>0</v>
      </c>
      <c r="NT28" s="11">
        <f>NT27/13%</f>
        <v>100</v>
      </c>
      <c r="NU28" s="11">
        <f>NU27/25%</f>
        <v>0</v>
      </c>
      <c r="NV28" s="11">
        <f>NV27/25%</f>
        <v>0</v>
      </c>
      <c r="NW28" s="11">
        <f>NW27/13%</f>
        <v>100</v>
      </c>
      <c r="NX28" s="11">
        <f>NX27/25%</f>
        <v>0</v>
      </c>
      <c r="NY28" s="11">
        <f>NY27/25%</f>
        <v>0</v>
      </c>
      <c r="NZ28" s="11">
        <f>NZ27/13%</f>
        <v>100</v>
      </c>
      <c r="OA28" s="11">
        <f>OA27/25%</f>
        <v>0</v>
      </c>
      <c r="OB28" s="11">
        <f>OB27/25%</f>
        <v>0</v>
      </c>
      <c r="OC28" s="11">
        <f>OC27/13%</f>
        <v>100</v>
      </c>
      <c r="OD28" s="11">
        <f>OD27/25%</f>
        <v>0</v>
      </c>
      <c r="OE28" s="11">
        <f>OE27/25%</f>
        <v>0</v>
      </c>
      <c r="OF28" s="11">
        <f>OF27/13%</f>
        <v>100</v>
      </c>
      <c r="OG28" s="11">
        <f>OG27/25%</f>
        <v>0</v>
      </c>
      <c r="OH28" s="11">
        <f>OH27/25%</f>
        <v>0</v>
      </c>
      <c r="OI28" s="11">
        <f>OI27/13%</f>
        <v>100</v>
      </c>
      <c r="OJ28" s="11">
        <f>OJ27/25%</f>
        <v>0</v>
      </c>
      <c r="OK28" s="11">
        <f>OK27/25%</f>
        <v>0</v>
      </c>
      <c r="OL28" s="11">
        <f>OL27/13%</f>
        <v>100</v>
      </c>
      <c r="OM28" s="11">
        <f>OM27/25%</f>
        <v>0</v>
      </c>
      <c r="ON28" s="11">
        <f>ON27/25%</f>
        <v>0</v>
      </c>
      <c r="OO28" s="11">
        <f>OO27/13%</f>
        <v>76.92307692307692</v>
      </c>
      <c r="OP28" s="11">
        <f>OP27/13%</f>
        <v>23.076923076923077</v>
      </c>
      <c r="OQ28" s="11">
        <f>OQ27/25%</f>
        <v>0</v>
      </c>
      <c r="OR28" s="11">
        <f>OR27/13%</f>
        <v>100</v>
      </c>
      <c r="OS28" s="11">
        <f>OS27/25%</f>
        <v>0</v>
      </c>
      <c r="OT28" s="11">
        <f>OT27/25%</f>
        <v>0</v>
      </c>
      <c r="OU28" s="11">
        <f>OU27/13%</f>
        <v>46.153846153846153</v>
      </c>
      <c r="OV28" s="11">
        <f>OV27/13%</f>
        <v>53.846153846153847</v>
      </c>
      <c r="OW28" s="11">
        <f>OW27/25%</f>
        <v>0</v>
      </c>
      <c r="OX28" s="11">
        <f>OX27/13%</f>
        <v>100</v>
      </c>
      <c r="OY28" s="11">
        <f>OY27/25%</f>
        <v>0</v>
      </c>
      <c r="OZ28" s="11">
        <f>OZ27/25%</f>
        <v>0</v>
      </c>
      <c r="PA28" s="11">
        <f>PA27/13%</f>
        <v>100</v>
      </c>
      <c r="PB28" s="11">
        <f>PB27/25%</f>
        <v>0</v>
      </c>
      <c r="PC28" s="11">
        <f>PC27/25%</f>
        <v>0</v>
      </c>
      <c r="PD28" s="11">
        <f>PD27/13%</f>
        <v>46.153846153846153</v>
      </c>
      <c r="PE28" s="11">
        <f>PE27/13%</f>
        <v>53.846153846153847</v>
      </c>
      <c r="PF28" s="11">
        <f>PF27/25%</f>
        <v>0</v>
      </c>
      <c r="PG28" s="11">
        <f>PG27/13%</f>
        <v>92.307692307692307</v>
      </c>
      <c r="PH28" s="11">
        <f>PH27/13%</f>
        <v>7.6923076923076916</v>
      </c>
      <c r="PI28" s="11">
        <f>PI27/25%</f>
        <v>0</v>
      </c>
      <c r="PJ28" s="11">
        <f>PJ27/13%</f>
        <v>100</v>
      </c>
      <c r="PK28" s="11">
        <f>PK27/25%</f>
        <v>0</v>
      </c>
      <c r="PL28" s="11">
        <f>PL27/25%</f>
        <v>0</v>
      </c>
      <c r="PM28" s="11">
        <f>PM27/13%</f>
        <v>100</v>
      </c>
      <c r="PN28" s="11">
        <f>PN27/25%</f>
        <v>0</v>
      </c>
      <c r="PO28" s="11">
        <f>PO27/25%</f>
        <v>0</v>
      </c>
      <c r="PP28" s="11">
        <f>PP27/13%</f>
        <v>100</v>
      </c>
      <c r="PQ28" s="11">
        <f>PQ27/25%</f>
        <v>0</v>
      </c>
      <c r="PR28" s="11">
        <f>PR27/25%</f>
        <v>0</v>
      </c>
      <c r="PS28" s="11">
        <f>PS27/13%</f>
        <v>100</v>
      </c>
      <c r="PT28" s="11">
        <f>PT27/25%</f>
        <v>0</v>
      </c>
      <c r="PU28" s="11">
        <f>PU27/25%</f>
        <v>0</v>
      </c>
      <c r="PV28" s="11">
        <f>PV27/13%</f>
        <v>100</v>
      </c>
      <c r="PW28" s="11">
        <f>PW27/25%</f>
        <v>0</v>
      </c>
      <c r="PX28" s="11">
        <f>PX27/25%</f>
        <v>0</v>
      </c>
      <c r="PY28" s="11">
        <f>PY27/13%</f>
        <v>100</v>
      </c>
      <c r="PZ28" s="11">
        <f>PZ27/25%</f>
        <v>0</v>
      </c>
      <c r="QA28" s="11">
        <f>QA27/25%</f>
        <v>0</v>
      </c>
      <c r="QB28" s="11">
        <f>QB27/13%</f>
        <v>100</v>
      </c>
      <c r="QC28" s="11">
        <f>QC27/25%</f>
        <v>0</v>
      </c>
      <c r="QD28" s="11">
        <f>QD27/25%</f>
        <v>0</v>
      </c>
      <c r="QE28" s="11">
        <f>QE27/13%</f>
        <v>100</v>
      </c>
      <c r="QF28" s="11">
        <f>QF27/25%</f>
        <v>0</v>
      </c>
      <c r="QG28" s="11">
        <f>QG27/25%</f>
        <v>0</v>
      </c>
      <c r="QH28" s="11">
        <f>QH27/13%</f>
        <v>100</v>
      </c>
      <c r="QI28" s="11">
        <f>QI27/25%</f>
        <v>0</v>
      </c>
      <c r="QJ28" s="11">
        <f>QJ27/25%</f>
        <v>0</v>
      </c>
      <c r="QK28" s="11">
        <f>QK27/13%</f>
        <v>100</v>
      </c>
      <c r="QL28" s="11">
        <f>QL27/25%</f>
        <v>0</v>
      </c>
      <c r="QM28" s="11">
        <f>QM27/25%</f>
        <v>0</v>
      </c>
      <c r="QN28" s="11">
        <f>QN27/13%</f>
        <v>100</v>
      </c>
      <c r="QO28" s="11">
        <f>QO27/25%</f>
        <v>0</v>
      </c>
      <c r="QP28" s="11">
        <f>QP27/25%</f>
        <v>0</v>
      </c>
      <c r="QQ28" s="11">
        <f>QQ27/13%</f>
        <v>100</v>
      </c>
      <c r="QR28" s="11">
        <f>QR27/25%</f>
        <v>0</v>
      </c>
      <c r="QS28" s="11">
        <f>QS27/25%</f>
        <v>0</v>
      </c>
      <c r="QT28" s="11">
        <f>QT27/13%</f>
        <v>100</v>
      </c>
      <c r="QU28" s="11">
        <f>QU27/25%</f>
        <v>0</v>
      </c>
      <c r="QV28" s="11">
        <f>QV27/25%</f>
        <v>0</v>
      </c>
      <c r="QW28" s="11">
        <f>QW27/13%</f>
        <v>100</v>
      </c>
      <c r="QX28" s="11">
        <f>QX27/25%</f>
        <v>0</v>
      </c>
      <c r="QY28" s="11">
        <f>QY27/25%</f>
        <v>0</v>
      </c>
      <c r="QZ28" s="11">
        <f>QZ27/13%</f>
        <v>84.615384615384613</v>
      </c>
      <c r="RA28" s="11">
        <f>RA27/13%</f>
        <v>15.384615384615383</v>
      </c>
      <c r="RB28" s="11">
        <f>RB27/25%</f>
        <v>0</v>
      </c>
      <c r="RC28" s="11">
        <f>RC27/13%</f>
        <v>76.92307692307692</v>
      </c>
      <c r="RD28" s="11">
        <f>RD27/13%</f>
        <v>23.076923076923077</v>
      </c>
      <c r="RE28" s="11">
        <f>RE27/25%</f>
        <v>0</v>
      </c>
      <c r="RF28" s="11">
        <f>RF27/13%</f>
        <v>100</v>
      </c>
      <c r="RG28" s="11">
        <f>RG27/25%</f>
        <v>0</v>
      </c>
      <c r="RH28" s="11">
        <f>RH27/25%</f>
        <v>0</v>
      </c>
      <c r="RI28" s="11">
        <f>RI27/13%</f>
        <v>69.230769230769226</v>
      </c>
      <c r="RJ28" s="11">
        <f>RJ27/13%</f>
        <v>30.769230769230766</v>
      </c>
      <c r="RK28" s="11">
        <f>RK27/25%</f>
        <v>0</v>
      </c>
      <c r="RL28" s="11">
        <f>RL27/13%</f>
        <v>100</v>
      </c>
      <c r="RM28" s="11">
        <f>RM27/25%</f>
        <v>0</v>
      </c>
      <c r="RN28" s="11">
        <f>RN27/25%</f>
        <v>0</v>
      </c>
      <c r="RO28" s="11">
        <f>RO27/13%</f>
        <v>100</v>
      </c>
      <c r="RP28" s="11">
        <f>RP27/25%</f>
        <v>0</v>
      </c>
      <c r="RQ28" s="11">
        <f>RQ27/25%</f>
        <v>0</v>
      </c>
      <c r="RR28" s="11">
        <f>RR27/13%</f>
        <v>100</v>
      </c>
      <c r="RS28" s="11">
        <f>RS27/25%</f>
        <v>0</v>
      </c>
      <c r="RT28" s="11">
        <f>RT27/25%</f>
        <v>0</v>
      </c>
      <c r="RU28" s="11">
        <f>RU27/13%</f>
        <v>100</v>
      </c>
      <c r="RV28" s="11">
        <f>RV27/25%</f>
        <v>0</v>
      </c>
      <c r="RW28" s="11">
        <f>RW27/25%</f>
        <v>0</v>
      </c>
      <c r="RX28" s="11">
        <f>RX27/13%</f>
        <v>84.615384615384613</v>
      </c>
      <c r="RY28" s="11">
        <f>RY27/13%</f>
        <v>15.384615384615383</v>
      </c>
      <c r="RZ28" s="11">
        <f>RZ27/25%</f>
        <v>0</v>
      </c>
      <c r="SA28" s="11">
        <f>SA27/13%</f>
        <v>100</v>
      </c>
      <c r="SB28" s="11">
        <f>SB27/25%</f>
        <v>0</v>
      </c>
      <c r="SC28" s="11">
        <f>SC27/25%</f>
        <v>0</v>
      </c>
      <c r="SD28" s="11">
        <f>SD27/13%</f>
        <v>100</v>
      </c>
      <c r="SE28" s="11">
        <f>SE27/25%</f>
        <v>0</v>
      </c>
      <c r="SF28" s="11">
        <f>SF27/25%</f>
        <v>0</v>
      </c>
      <c r="SG28" s="11">
        <f>SG27/13%</f>
        <v>100</v>
      </c>
      <c r="SH28" s="11">
        <f>SH27/25%</f>
        <v>0</v>
      </c>
      <c r="SI28" s="11">
        <f>SI27/25%</f>
        <v>0</v>
      </c>
      <c r="SJ28" s="11">
        <f>SJ27/13%</f>
        <v>100</v>
      </c>
      <c r="SK28" s="11">
        <f>SK27/25%</f>
        <v>0</v>
      </c>
      <c r="SL28" s="11">
        <f>SL27/25%</f>
        <v>0</v>
      </c>
      <c r="SM28" s="11">
        <f>SM27/13%</f>
        <v>100</v>
      </c>
      <c r="SN28" s="11">
        <f>SN27/25%</f>
        <v>0</v>
      </c>
      <c r="SO28" s="11">
        <f>SO27/25%</f>
        <v>0</v>
      </c>
      <c r="SP28" s="11">
        <f>SP27/13%</f>
        <v>100</v>
      </c>
      <c r="SQ28" s="11">
        <f>SQ27/25%</f>
        <v>0</v>
      </c>
      <c r="SR28" s="11">
        <f>SR27/25%</f>
        <v>0</v>
      </c>
      <c r="SS28" s="11">
        <f>SS27/13%</f>
        <v>100</v>
      </c>
      <c r="ST28" s="11">
        <f>ST27/25%</f>
        <v>0</v>
      </c>
      <c r="SU28" s="11">
        <f>SU27/25%</f>
        <v>0</v>
      </c>
      <c r="SV28" s="11">
        <f>SV27/13%</f>
        <v>100</v>
      </c>
      <c r="SW28" s="11">
        <f>SW27/25%</f>
        <v>0</v>
      </c>
      <c r="SX28" s="11">
        <f>SX27/25%</f>
        <v>0</v>
      </c>
      <c r="SY28" s="11">
        <f>SY27/13%</f>
        <v>100</v>
      </c>
      <c r="SZ28" s="11">
        <f>SZ27/25%</f>
        <v>0</v>
      </c>
      <c r="TA28" s="11">
        <f>TA27/25%</f>
        <v>0</v>
      </c>
      <c r="TB28" s="11">
        <f>TB27/13%</f>
        <v>69.230769230769226</v>
      </c>
      <c r="TC28" s="11">
        <f>TC27/13%</f>
        <v>30.769230769230766</v>
      </c>
      <c r="TD28" s="11">
        <f>TD27/25%</f>
        <v>0</v>
      </c>
      <c r="TE28" s="11">
        <f>TE27/13%</f>
        <v>100</v>
      </c>
      <c r="TF28" s="11">
        <f>TF27/25%</f>
        <v>0</v>
      </c>
      <c r="TG28" s="11">
        <f>TG27/25%</f>
        <v>0</v>
      </c>
      <c r="TH28" s="11">
        <f>TH27/13%</f>
        <v>100</v>
      </c>
      <c r="TI28" s="11">
        <f>TI27/25%</f>
        <v>0</v>
      </c>
      <c r="TJ28" s="11">
        <f>TJ27/25%</f>
        <v>0</v>
      </c>
      <c r="TK28" s="11">
        <f>TK27/13%</f>
        <v>100</v>
      </c>
      <c r="TL28" s="11">
        <f>TL27/25%</f>
        <v>0</v>
      </c>
      <c r="TM28" s="11">
        <f>TM27/25%</f>
        <v>0</v>
      </c>
      <c r="TN28" s="11">
        <f>TN27/13%</f>
        <v>100</v>
      </c>
      <c r="TO28" s="11">
        <f>TO27/25%</f>
        <v>0</v>
      </c>
      <c r="TP28" s="11">
        <f>TP27/25%</f>
        <v>0</v>
      </c>
      <c r="TQ28" s="11">
        <f>TQ27/13%</f>
        <v>100</v>
      </c>
      <c r="TR28" s="11">
        <f>TR27/25%</f>
        <v>0</v>
      </c>
      <c r="TS28" s="11">
        <f>TS27/25%</f>
        <v>0</v>
      </c>
      <c r="TT28" s="11">
        <f>TT27/13%</f>
        <v>100</v>
      </c>
      <c r="TU28" s="11">
        <f>TU27/25%</f>
        <v>0</v>
      </c>
      <c r="TV28" s="11">
        <f>TV27/25%</f>
        <v>0</v>
      </c>
      <c r="TW28" s="11">
        <f>TW27/13%</f>
        <v>100</v>
      </c>
      <c r="TX28" s="11">
        <f>TX27/25%</f>
        <v>0</v>
      </c>
      <c r="TY28" s="11">
        <f>TY27/25%</f>
        <v>0</v>
      </c>
      <c r="TZ28" s="11">
        <f>TZ27/13%</f>
        <v>100</v>
      </c>
      <c r="UA28" s="11">
        <f>UA27/25%</f>
        <v>0</v>
      </c>
      <c r="UB28" s="11">
        <f>UB27/25%</f>
        <v>0</v>
      </c>
      <c r="UC28" s="11">
        <f>UC27/13%</f>
        <v>100</v>
      </c>
      <c r="UD28" s="11">
        <f>UD27/25%</f>
        <v>0</v>
      </c>
      <c r="UE28" s="11">
        <f>UE27/25%</f>
        <v>0</v>
      </c>
      <c r="UF28" s="11">
        <f>UF27/13%</f>
        <v>100</v>
      </c>
      <c r="UG28" s="11">
        <f>UG27/25%</f>
        <v>0</v>
      </c>
      <c r="UH28" s="11">
        <f>UH27/25%</f>
        <v>0</v>
      </c>
      <c r="UI28" s="11">
        <f>UI27/13%</f>
        <v>100</v>
      </c>
      <c r="UJ28" s="11">
        <f>UJ27/25%</f>
        <v>0</v>
      </c>
      <c r="UK28" s="11">
        <f>UK27/25%</f>
        <v>0</v>
      </c>
      <c r="UL28" s="11">
        <f>UL27/13%</f>
        <v>46.153846153846153</v>
      </c>
      <c r="UM28" s="11">
        <f>UM27/13%</f>
        <v>53.846153846153847</v>
      </c>
      <c r="UN28" s="11">
        <f>UN27/25%</f>
        <v>0</v>
      </c>
      <c r="UO28" s="11">
        <f>UO27/13%</f>
        <v>92.307692307692307</v>
      </c>
      <c r="UP28" s="11">
        <f>UP27/13%</f>
        <v>7.6923076923076916</v>
      </c>
      <c r="UQ28" s="11">
        <f>UQ27/25%</f>
        <v>0</v>
      </c>
      <c r="UR28" s="11">
        <f>UR27/13%</f>
        <v>46.153846153846153</v>
      </c>
      <c r="US28" s="11">
        <f>US27/13%</f>
        <v>53.846153846153847</v>
      </c>
      <c r="UT28" s="11">
        <f>UT27/25%</f>
        <v>0</v>
      </c>
      <c r="UU28" s="11">
        <f>UU27/13%</f>
        <v>46.153846153846153</v>
      </c>
      <c r="UV28" s="11">
        <f>UV27/13%</f>
        <v>53.846153846153847</v>
      </c>
      <c r="UW28" s="11">
        <f>UW27/25%</f>
        <v>0</v>
      </c>
      <c r="UX28" s="11">
        <f>UX27/13%</f>
        <v>76.92307692307692</v>
      </c>
      <c r="UY28" s="11">
        <f>UY27/13%</f>
        <v>23.076923076923077</v>
      </c>
      <c r="UZ28" s="11">
        <f>UZ27/25%</f>
        <v>0</v>
      </c>
      <c r="VA28" s="11">
        <f>VA27/13%</f>
        <v>46.153846153846153</v>
      </c>
      <c r="VB28" s="11">
        <f>VB27/13%</f>
        <v>53.846153846153847</v>
      </c>
      <c r="VC28" s="11">
        <f>VC27/25%</f>
        <v>0</v>
      </c>
      <c r="VD28" s="11">
        <f>VD27/13%</f>
        <v>76.92307692307692</v>
      </c>
      <c r="VE28" s="11">
        <f>VE27/13%</f>
        <v>23.076923076923077</v>
      </c>
      <c r="VF28" s="11">
        <f>VF27/25%</f>
        <v>0</v>
      </c>
      <c r="VG28" s="11">
        <f>VG27/13%</f>
        <v>100</v>
      </c>
      <c r="VH28" s="11">
        <f>VH27/25%</f>
        <v>0</v>
      </c>
      <c r="VI28" s="11">
        <f>VI27/25%</f>
        <v>0</v>
      </c>
      <c r="VJ28" s="11">
        <f>VJ27/13%</f>
        <v>100</v>
      </c>
      <c r="VK28" s="11">
        <f>VK27/25%</f>
        <v>0</v>
      </c>
      <c r="VL28" s="11">
        <f>VL27/25%</f>
        <v>0</v>
      </c>
    </row>
    <row r="30" spans="1:584" x14ac:dyDescent="0.3">
      <c r="B30" t="s">
        <v>3165</v>
      </c>
    </row>
    <row r="31" spans="1:584" x14ac:dyDescent="0.3">
      <c r="B31" t="s">
        <v>3166</v>
      </c>
      <c r="C31" t="s">
        <v>3184</v>
      </c>
      <c r="D31">
        <f>(C28+F28+I28+L28+O28+R28+U28+X28+AA28+AD28+AG28+AJ28+AM28+AP28+AS28+AV28+AY28+BB28+BE28+BH28+BK28+BN28)/22</f>
        <v>93.35664335664336</v>
      </c>
    </row>
    <row r="32" spans="1:584" x14ac:dyDescent="0.3">
      <c r="B32" t="s">
        <v>3167</v>
      </c>
      <c r="C32" t="s">
        <v>3184</v>
      </c>
      <c r="D32">
        <f>(D28+G28+J28+M28+P28+S28+V28+Y28+AB28+AE28+AH28+AK28+AN28+AQ28+AT28+AW28+AZ28+BC28+BF28+BI28+BL28+BO28)/22</f>
        <v>6.6433566433566424</v>
      </c>
    </row>
    <row r="33" spans="2:4" x14ac:dyDescent="0.3">
      <c r="B33" t="s">
        <v>3168</v>
      </c>
      <c r="C33" t="s">
        <v>3184</v>
      </c>
      <c r="D33">
        <f>(E28+H28+K28+N28+Q28+T28+W28+Z28+AC28+AF28+AI28+AL28+AO28+AR28+AU28+AX28+BA28+BD28+BG28+BJ28+BM28+BP28)/22</f>
        <v>0</v>
      </c>
    </row>
    <row r="34" spans="2:4" x14ac:dyDescent="0.3">
      <c r="D34">
        <f>SUM(D31:D33)</f>
        <v>100</v>
      </c>
    </row>
    <row r="35" spans="2:4" x14ac:dyDescent="0.3">
      <c r="B35" t="s">
        <v>3166</v>
      </c>
      <c r="C35" t="s">
        <v>3185</v>
      </c>
      <c r="D35">
        <f>(BQ28+BT28+BW28+BZ28+CC28+CF28+CI28+CL28+CO28+CR28+CU28+CX28+DA28+DD28+DG28+DJ28+DM28+DP28+DS28+DV28+DY28+EB28+EE28+EH28+EK28+EN28+EQ28+ET28+EW28+EZ28+FC28+FF28+FI28+FL28+FO28+FR28+FU28+FX28+GA28+GD28+GG28+GJ28+GM28+GP28+GS28+GV28+GY28+HB28+HE28+HH28+HK28+HN28+HQ28+HT28+HW28+HZ28+IC28+IF28+II28)/59</f>
        <v>87.744458930899654</v>
      </c>
    </row>
    <row r="36" spans="2:4" x14ac:dyDescent="0.3">
      <c r="B36" t="s">
        <v>3167</v>
      </c>
      <c r="C36" t="s">
        <v>3185</v>
      </c>
      <c r="D36">
        <f>(BR28+BU28+BX28+CA28+CD28+CG28+CJ28+CM28+CP28+CS28+CV28+CY28+DB28+DE28+DH28+DK28+DN28+DQ28+DT28+DW28+DZ28+EC28+EF28+EI28+EL28+EO28+ER28+EU28+EX28+FA28+FD28+FG28+FJ28+FM28+FP28+FS28+FV28+FY28+GB28+GE28+GH28+GK28+GN28+GQ28+GT28+GW28+GZ28+HC28+HF28+HI28+HL28+HO28+HR28+HU28+HX28+IA28+ID28+IG28+IJ28)/59</f>
        <v>11.864406779661016</v>
      </c>
    </row>
    <row r="37" spans="2:4" x14ac:dyDescent="0.3">
      <c r="B37" t="s">
        <v>3168</v>
      </c>
      <c r="C37" t="s">
        <v>3185</v>
      </c>
      <c r="D37">
        <f>(BS28+BV28+BY28+CB28+CE28+CH28+CK28+CN28+CQ28+CT28+CW28+CZ28+DC28+DF28+DI28+DL28+DO28+DR28+DU28+DX28+EA28+ED28+EG28+EJ28+EM28+EP28+ES28+EV28+EY28+FB28+FE28+FH28+FK28+FN28+FQ28+FT28+FW28+FZ28+GC28+GF28+GI28+GL28+GO28+GR28+GU28+GX28+HA28+HD28+HG28+HJ28+HM28+HP28+HS28+HV28+HY28+IB28+IE28+IH28+IK28)/59</f>
        <v>0.39113428943937417</v>
      </c>
    </row>
    <row r="38" spans="2:4" x14ac:dyDescent="0.3">
      <c r="D38">
        <f>SUM(D35:D37)</f>
        <v>100.00000000000004</v>
      </c>
    </row>
    <row r="39" spans="2:4" x14ac:dyDescent="0.3">
      <c r="B39" t="s">
        <v>3166</v>
      </c>
      <c r="C39" t="s">
        <v>3186</v>
      </c>
      <c r="D39">
        <f>(IL28+IO28+IR28+IU28+IX28+JA28+JD28+JG28+JJ28+JM28+JP28+JS28+JV28)/13</f>
        <v>81.656804733727824</v>
      </c>
    </row>
    <row r="40" spans="2:4" x14ac:dyDescent="0.3">
      <c r="B40" t="s">
        <v>3167</v>
      </c>
      <c r="C40" t="s">
        <v>3186</v>
      </c>
      <c r="D40">
        <f>(IM28+IP28+IS28+IV28+IY28+JB28+JE28+JH28+JI28+JK28+JN28+JQ28+JT28+JW28)/13</f>
        <v>18.343195266272186</v>
      </c>
    </row>
    <row r="41" spans="2:4" x14ac:dyDescent="0.3">
      <c r="B41" t="s">
        <v>3168</v>
      </c>
      <c r="C41" t="s">
        <v>3186</v>
      </c>
      <c r="D41">
        <f>(IN28+IQ28+IT28+IW28+IZ28+JC28+JF28+JI28+JL28+JO28+JR28+JU28+JX28)/13</f>
        <v>0</v>
      </c>
    </row>
    <row r="42" spans="2:4" x14ac:dyDescent="0.3">
      <c r="D42">
        <f>SUM(D39:D41)</f>
        <v>100.00000000000001</v>
      </c>
    </row>
    <row r="43" spans="2:4" x14ac:dyDescent="0.3">
      <c r="B43" t="s">
        <v>3166</v>
      </c>
      <c r="C43" t="s">
        <v>3187</v>
      </c>
      <c r="D43" s="56">
        <f>(JY28+KB28+KE28+KH28+KK28+KN28+KQ28+KT28+KW28+KZ28+LC28+LF28+LI28+LL28+LO28+LR28+LU28+LX28+MA28+MD28+MG28+MJ28+MM28+MP28+MS28+MV28+MY28+NB28+NE28+NH28+NK28+NN28+NQ28+NT28+NW28+NZ28+OC28+OF28+OI28+OL28+OO28+OR28+OU28+OX28+PA28+PD28+PG28+PJ28+PM28+PP28+PS28+PV28+PY28+QB28+QE28+QH28+QK28+QN28+QQ28+QT28+QW28)/61</f>
        <v>91.929382093316519</v>
      </c>
    </row>
    <row r="44" spans="2:4" x14ac:dyDescent="0.3">
      <c r="B44" t="s">
        <v>3167</v>
      </c>
      <c r="C44" t="s">
        <v>3187</v>
      </c>
      <c r="D44">
        <f>(JZ28+KC28+KF28+KI28+KL28+KO28+KR28+KU28+KX28+LA28+LD28+LG28+LJ28+LM28+LP28+LS28+LV28+LY28+MB28+ME28+MH28+MK28+MN28+MQ28+MT28+MW28+MZ28+NC28+NF28+NI28+NL28+NO28+NR28+NU28+NX28+OA28+OD28+OG28+OJ28+OM28+OP28+OS28+OV28+OY28+PB28+PE28+PH28+PK28+PN28+PQ28+PT28+PW28+PZ28+QC28+QF28+QI28+QL28+QO28+QR28+QU28+QX28)/61</f>
        <v>8.0706179066834807</v>
      </c>
    </row>
    <row r="45" spans="2:4" x14ac:dyDescent="0.3">
      <c r="B45" t="s">
        <v>3168</v>
      </c>
      <c r="C45" t="s">
        <v>3187</v>
      </c>
      <c r="D45">
        <f>(KA28+KD28+KG28+KJ28+KM28+KP28+KS28+KV28+KY28+LB28+LE28+LH28+LK28+LN28+LQ28+LT28+LW28+LZ28+MC28+MF28+MI28+ML28+MO28+MR28+MU28+MX28+NA28+ND28+NG28+NJ28+NM28+NP28+NS28+NV28+NY28+OB28+OE28+OH28+OK28+ON28+OQ28+OT28+OW28+OZ28+PC28+PF28+PI28+PL28+PO28+PR28+PU28+PX28+QA28+QD28+QG28+QJ28+QM28+QP28+QS28+QV28+QY28)/61</f>
        <v>0</v>
      </c>
    </row>
    <row r="46" spans="2:4" x14ac:dyDescent="0.3">
      <c r="D46" s="56">
        <f>SUM(D43:D45)</f>
        <v>100</v>
      </c>
    </row>
    <row r="47" spans="2:4" x14ac:dyDescent="0.3">
      <c r="B47" t="s">
        <v>3166</v>
      </c>
      <c r="C47" t="s">
        <v>3188</v>
      </c>
      <c r="D47">
        <f>(QZ28+RC28+RF28+RI28+RL28+RO28+RR28+RU28+RX28+SA28+SD28+SG28+SJ28+SM28+SP28+SS28+SV28+SY28+TB28+TE28+TH28+TK28+TN28+TQ28+TT28+TW28+TZ28+UC28+UF28+UI28+UL28+UO28+UR28+UU28+UX28+VA28+VD28+VJ28)/39</f>
        <v>87.573964497041445</v>
      </c>
    </row>
    <row r="48" spans="2:4" x14ac:dyDescent="0.3">
      <c r="B48" t="s">
        <v>3167</v>
      </c>
      <c r="C48" t="s">
        <v>3188</v>
      </c>
      <c r="D48">
        <f>(RA28+RD28+RG28+RJ28+RM28+RP28+RS28+RV28+RY28+SB28+SE28+SH28+SK28+SN28+D47+H37+SQ28+SU28+SW28+SZ28+TC28+TF28+TI28+TL28+TO28+TR28+TU28+TX28+UA28+UD28+AF35+UG28+UJ28+UK28+UM28+UP28+US28+UV28+UY28+VB28+VE28+VH28+VK28)/39</f>
        <v>12.107419208010928</v>
      </c>
    </row>
    <row r="49" spans="2:4" x14ac:dyDescent="0.3">
      <c r="B49" t="s">
        <v>3168</v>
      </c>
      <c r="C49" t="s">
        <v>3188</v>
      </c>
      <c r="D49">
        <f>(RB28+RE28+RH28+RK28+RN28+RQ28+RT28+RW28+RZ28+SC28+SF28+SI28+SL28+SO28+SR28+SU28+SX28+TA28+TD28+TG28+TJ28+TM28+TP28+TS28+TV28+TY28+UB28+UE28+UH28+UK28+UN28+UQ28+UT28+UW28+UZ28+VC28+VF28+VI28+VL28)/39</f>
        <v>0</v>
      </c>
    </row>
    <row r="50" spans="2:4" x14ac:dyDescent="0.3">
      <c r="D50">
        <f>SUM(D47:D49)</f>
        <v>99.681383705052369</v>
      </c>
    </row>
  </sheetData>
  <mergeCells count="415">
    <mergeCell ref="A28:B28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QW12:QY12"/>
    <mergeCell ref="TB12:TD12"/>
    <mergeCell ref="TE12:TG12"/>
    <mergeCell ref="TH12:TJ12"/>
    <mergeCell ref="SS12:SU12"/>
    <mergeCell ref="SV12:SX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QW11:QY11"/>
    <mergeCell ref="QT11:QV11"/>
    <mergeCell ref="QQ11:QS11"/>
    <mergeCell ref="QN11:QP11"/>
    <mergeCell ref="QK11:QM11"/>
    <mergeCell ref="QH11:QJ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KW12:KY12"/>
    <mergeCell ref="KZ12:LB12"/>
    <mergeCell ref="LC12:LE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A27:B27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25" right="0.25" top="0.75" bottom="0.75" header="0.3" footer="0.3"/>
  <pageSetup paperSize="9" scale="43" fitToWidth="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3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2" hidden="1" customHeight="1" x14ac:dyDescent="0.3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2" hidden="1" customHeight="1" x14ac:dyDescent="0.3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399999999999999" hidden="1" customHeight="1" x14ac:dyDescent="0.3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3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3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2" thickBot="1" x14ac:dyDescent="0.35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5" customHeight="1" thickBot="1" x14ac:dyDescent="0.35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9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6" thickBot="1" x14ac:dyDescent="0.35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70" t="s">
        <v>3195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Карашаш</cp:lastModifiedBy>
  <cp:lastPrinted>2023-01-18T16:07:12Z</cp:lastPrinted>
  <dcterms:created xsi:type="dcterms:W3CDTF">2022-12-22T06:57:03Z</dcterms:created>
  <dcterms:modified xsi:type="dcterms:W3CDTF">2023-01-18T16:07:46Z</dcterms:modified>
</cp:coreProperties>
</file>